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Home\srule\My Documents\school things\MTH 105\lessons\0first day\"/>
    </mc:Choice>
  </mc:AlternateContent>
  <bookViews>
    <workbookView xWindow="480" yWindow="30" windowWidth="17055" windowHeight="7620"/>
  </bookViews>
  <sheets>
    <sheet name="deck" sheetId="11" r:id="rId1"/>
    <sheet name="deck (with %)" sheetId="14" r:id="rId2"/>
    <sheet name="HMW" sheetId="12" r:id="rId3"/>
    <sheet name="WWO" sheetId="13" r:id="rId4"/>
  </sheets>
  <calcPr calcId="162913" iterate="1" iterateCount="1"/>
</workbook>
</file>

<file path=xl/calcChain.xml><?xml version="1.0" encoding="utf-8"?>
<calcChain xmlns="http://schemas.openxmlformats.org/spreadsheetml/2006/main">
  <c r="DB3" i="14" l="1"/>
  <c r="DA3" i="14"/>
  <c r="CZ3" i="14"/>
  <c r="CY3" i="14"/>
  <c r="CX3" i="14"/>
  <c r="CW3" i="14"/>
  <c r="CV3" i="14"/>
  <c r="CU3" i="14"/>
  <c r="CT3" i="14"/>
  <c r="CS3" i="14"/>
  <c r="CR3" i="14"/>
  <c r="CQ3" i="14"/>
  <c r="CP3" i="14"/>
  <c r="CO3" i="14"/>
  <c r="CN3" i="14"/>
  <c r="CM3" i="14"/>
  <c r="CL3" i="14"/>
  <c r="CK3" i="14"/>
  <c r="CJ3" i="14"/>
  <c r="CI3" i="14"/>
  <c r="CH3" i="14"/>
  <c r="CG3" i="14"/>
  <c r="CF3" i="14"/>
  <c r="CE3" i="14"/>
  <c r="CD3" i="14"/>
  <c r="CC3" i="14"/>
  <c r="CB3" i="14"/>
  <c r="CA3" i="14"/>
  <c r="BZ3" i="14"/>
  <c r="BY3" i="14"/>
  <c r="BX3" i="14"/>
  <c r="BW3" i="14"/>
  <c r="BV3" i="14"/>
  <c r="BU3" i="14"/>
  <c r="BT3" i="14"/>
  <c r="BS3" i="14"/>
  <c r="BR3" i="14"/>
  <c r="BQ3" i="14"/>
  <c r="BP3" i="14"/>
  <c r="BO3" i="14"/>
  <c r="BN3" i="14"/>
  <c r="BM3" i="14"/>
  <c r="BL3" i="14"/>
  <c r="BK3" i="14"/>
  <c r="BJ3" i="14"/>
  <c r="BI3" i="14"/>
  <c r="BH3" i="14"/>
  <c r="BG3" i="14"/>
  <c r="BF3" i="14"/>
  <c r="BE3" i="14"/>
  <c r="BD3" i="14"/>
  <c r="BC3" i="14"/>
  <c r="DB2" i="14"/>
  <c r="DA2" i="14"/>
  <c r="CZ2" i="14"/>
  <c r="CY2" i="14"/>
  <c r="CX2" i="14"/>
  <c r="CW2" i="14"/>
  <c r="CV2" i="14"/>
  <c r="CU2" i="14"/>
  <c r="CT2" i="14"/>
  <c r="CS2" i="14"/>
  <c r="CR2" i="14"/>
  <c r="CQ2" i="14"/>
  <c r="CP2" i="14"/>
  <c r="CO2" i="14"/>
  <c r="CN2" i="14"/>
  <c r="CM2" i="14"/>
  <c r="CL2" i="14"/>
  <c r="CK2" i="14"/>
  <c r="CJ2" i="14"/>
  <c r="CI2" i="14"/>
  <c r="CH2" i="14"/>
  <c r="CG2" i="14"/>
  <c r="CF2" i="14"/>
  <c r="CE2" i="14"/>
  <c r="CD2" i="14"/>
  <c r="CC2" i="14"/>
  <c r="CB2" i="14"/>
  <c r="CA2" i="14"/>
  <c r="BZ2" i="14"/>
  <c r="BY2" i="14"/>
  <c r="BX2" i="14"/>
  <c r="BW2" i="14"/>
  <c r="BV2" i="14"/>
  <c r="BU2" i="14"/>
  <c r="BT2" i="14"/>
  <c r="BS2" i="14"/>
  <c r="BR2" i="14"/>
  <c r="BQ2" i="14"/>
  <c r="BP2" i="14"/>
  <c r="BO2" i="14"/>
  <c r="BN2" i="14"/>
  <c r="BM2" i="14"/>
  <c r="BL2" i="14"/>
  <c r="BK2" i="14"/>
  <c r="BJ2" i="14"/>
  <c r="BI2" i="14"/>
  <c r="BH2" i="14"/>
  <c r="BG2" i="14"/>
  <c r="BF2" i="14"/>
  <c r="BE2" i="14"/>
  <c r="BD2" i="14"/>
  <c r="BC2" i="14"/>
  <c r="B1" i="12" l="1"/>
  <c r="B1" i="13" s="1"/>
  <c r="C1" i="12"/>
  <c r="C1" i="13" s="1"/>
  <c r="D1" i="12"/>
  <c r="D1" i="13" s="1"/>
  <c r="E1" i="12"/>
  <c r="E1" i="13" s="1"/>
  <c r="F1" i="12"/>
  <c r="F1" i="13" s="1"/>
  <c r="G1" i="12"/>
  <c r="G1" i="13" s="1"/>
  <c r="H1" i="12"/>
  <c r="H1" i="13" s="1"/>
  <c r="I1" i="12"/>
  <c r="I1" i="13" s="1"/>
  <c r="J1" i="12"/>
  <c r="J1" i="13" s="1"/>
  <c r="K1" i="12"/>
  <c r="K1" i="13" s="1"/>
  <c r="L1" i="12"/>
  <c r="L1" i="13" s="1"/>
  <c r="M1" i="12"/>
  <c r="M1" i="13" s="1"/>
  <c r="N1" i="12"/>
  <c r="N1" i="13" s="1"/>
  <c r="O1" i="12"/>
  <c r="O1" i="13" s="1"/>
  <c r="P1" i="12"/>
  <c r="P1" i="13" s="1"/>
  <c r="Q1" i="12"/>
  <c r="Q1" i="13" s="1"/>
  <c r="R1" i="12"/>
  <c r="R1" i="13" s="1"/>
  <c r="S1" i="12"/>
  <c r="S1" i="13" s="1"/>
  <c r="T1" i="12"/>
  <c r="T1" i="13" s="1"/>
  <c r="U1" i="12"/>
  <c r="U1" i="13" s="1"/>
  <c r="V1" i="12"/>
  <c r="V1" i="13" s="1"/>
  <c r="W1" i="12"/>
  <c r="W1" i="13" s="1"/>
  <c r="X1" i="12"/>
  <c r="X1" i="13" s="1"/>
  <c r="Y1" i="12"/>
  <c r="Y1" i="13" s="1"/>
  <c r="Z1" i="12"/>
  <c r="Z1" i="13" s="1"/>
  <c r="AA1" i="12"/>
  <c r="AA1" i="13" s="1"/>
  <c r="AB1" i="12"/>
  <c r="AB1" i="13" s="1"/>
  <c r="AC1" i="12"/>
  <c r="AC1" i="13" s="1"/>
  <c r="AD1" i="12"/>
  <c r="AD1" i="13" s="1"/>
  <c r="AE1" i="12"/>
  <c r="AE1" i="13" s="1"/>
  <c r="AF1" i="12"/>
  <c r="AF1" i="13" s="1"/>
  <c r="AG1" i="12"/>
  <c r="AG1" i="13" s="1"/>
  <c r="AH1" i="12"/>
  <c r="AH1" i="13" s="1"/>
  <c r="AI1" i="12"/>
  <c r="AI1" i="13" s="1"/>
  <c r="AJ1" i="12"/>
  <c r="AJ1" i="13" s="1"/>
  <c r="AK1" i="12"/>
  <c r="AK1" i="13" s="1"/>
  <c r="AL1" i="12"/>
  <c r="AL1" i="13" s="1"/>
  <c r="AM1" i="12"/>
  <c r="AM1" i="13" s="1"/>
  <c r="AN1" i="12"/>
  <c r="AN1" i="13" s="1"/>
  <c r="AO1" i="12"/>
  <c r="AO1" i="13" s="1"/>
  <c r="AP1" i="12"/>
  <c r="AP1" i="13" s="1"/>
  <c r="AQ1" i="12"/>
  <c r="AQ1" i="13" s="1"/>
  <c r="AR1" i="12"/>
  <c r="AR1" i="13" s="1"/>
  <c r="AS1" i="12"/>
  <c r="AS1" i="13" s="1"/>
  <c r="AT1" i="12"/>
  <c r="AT1" i="13" s="1"/>
  <c r="AU1" i="12"/>
  <c r="AU1" i="13" s="1"/>
  <c r="AV1" i="12"/>
  <c r="AV1" i="13" s="1"/>
  <c r="AW1" i="12"/>
  <c r="AW1" i="13" s="1"/>
  <c r="AX1" i="12"/>
  <c r="AX1" i="13" s="1"/>
  <c r="AY1" i="12"/>
  <c r="AY1" i="13" s="1"/>
  <c r="AZ1" i="12"/>
  <c r="AZ1" i="13" s="1"/>
  <c r="BA1" i="12"/>
  <c r="BA1" i="13" s="1"/>
  <c r="BB1" i="12"/>
  <c r="BC1" i="12"/>
  <c r="BD1" i="12"/>
  <c r="BE1" i="12"/>
  <c r="BF1" i="12"/>
  <c r="BG1" i="12"/>
  <c r="BH1" i="12"/>
  <c r="BI1" i="12"/>
  <c r="BJ1" i="12"/>
  <c r="BK1" i="12"/>
  <c r="BL1" i="12"/>
  <c r="BM1" i="12"/>
  <c r="BN1" i="12"/>
  <c r="BO1" i="12"/>
  <c r="BP1" i="12"/>
  <c r="BQ1" i="12"/>
  <c r="BR1" i="12"/>
  <c r="BS1" i="12"/>
  <c r="BT1" i="12"/>
  <c r="BU1" i="12"/>
  <c r="BV1" i="12"/>
  <c r="BW1" i="12"/>
  <c r="BX1" i="12"/>
  <c r="BY1" i="12"/>
  <c r="BZ1" i="12"/>
  <c r="CA1" i="12"/>
  <c r="CB1" i="12"/>
  <c r="CC1" i="12"/>
  <c r="CD1" i="12"/>
  <c r="CE1" i="12"/>
  <c r="CF1" i="12"/>
  <c r="CG1" i="12"/>
  <c r="CH1" i="12"/>
  <c r="CI1" i="12"/>
  <c r="CJ1" i="12"/>
  <c r="CK1" i="12"/>
  <c r="CL1" i="12"/>
  <c r="CM1" i="12"/>
  <c r="CN1" i="12"/>
  <c r="CO1" i="12"/>
  <c r="CP1" i="12"/>
  <c r="CQ1" i="12"/>
  <c r="CR1" i="12"/>
  <c r="CS1" i="12"/>
  <c r="CT1" i="12"/>
  <c r="CU1" i="12"/>
  <c r="CV1" i="12"/>
  <c r="CW1" i="12"/>
  <c r="CX1" i="12"/>
  <c r="CY1" i="12"/>
  <c r="CZ1" i="12"/>
  <c r="DA1" i="12"/>
  <c r="DB1" i="12"/>
  <c r="DC1" i="12"/>
  <c r="BB2" i="12"/>
  <c r="BC2" i="12"/>
  <c r="BB3" i="12"/>
  <c r="BC3" i="12"/>
  <c r="A2" i="12"/>
  <c r="A2" i="13" s="1"/>
  <c r="A3" i="12"/>
  <c r="A3" i="13" s="1"/>
  <c r="A1" i="12"/>
  <c r="A1" i="13" s="1"/>
  <c r="DB3" i="11" l="1"/>
  <c r="DC3" i="12" s="1"/>
  <c r="DA3" i="11"/>
  <c r="DB3" i="12" s="1"/>
  <c r="CZ3" i="11"/>
  <c r="DA3" i="12" s="1"/>
  <c r="CY3" i="11"/>
  <c r="CZ3" i="12" s="1"/>
  <c r="CX3" i="11"/>
  <c r="CY3" i="12" s="1"/>
  <c r="CW3" i="11"/>
  <c r="CX3" i="12" s="1"/>
  <c r="CV3" i="11"/>
  <c r="CW3" i="12" s="1"/>
  <c r="CU3" i="11"/>
  <c r="CV3" i="12" s="1"/>
  <c r="CT3" i="11"/>
  <c r="CU3" i="12" s="1"/>
  <c r="CS3" i="11"/>
  <c r="CT3" i="12" s="1"/>
  <c r="CR3" i="11"/>
  <c r="CS3" i="12" s="1"/>
  <c r="CQ3" i="11"/>
  <c r="CR3" i="12" s="1"/>
  <c r="CP3" i="11"/>
  <c r="CQ3" i="12" s="1"/>
  <c r="CO3" i="11"/>
  <c r="CP3" i="12" s="1"/>
  <c r="CN3" i="11"/>
  <c r="CO3" i="12" s="1"/>
  <c r="CM3" i="11"/>
  <c r="CN3" i="12" s="1"/>
  <c r="CL3" i="11"/>
  <c r="CM3" i="12" s="1"/>
  <c r="CK3" i="11"/>
  <c r="CL3" i="12" s="1"/>
  <c r="CJ3" i="11"/>
  <c r="CK3" i="12" s="1"/>
  <c r="CI3" i="11"/>
  <c r="CJ3" i="12" s="1"/>
  <c r="CH3" i="11"/>
  <c r="CI3" i="12" s="1"/>
  <c r="CG3" i="11"/>
  <c r="CH3" i="12" s="1"/>
  <c r="CF3" i="11"/>
  <c r="CG3" i="12" s="1"/>
  <c r="CE3" i="11"/>
  <c r="CF3" i="12" s="1"/>
  <c r="CD3" i="11"/>
  <c r="CE3" i="12" s="1"/>
  <c r="CC3" i="11"/>
  <c r="CD3" i="12" s="1"/>
  <c r="CB3" i="11"/>
  <c r="CC3" i="12" s="1"/>
  <c r="CA3" i="11"/>
  <c r="CB3" i="12" s="1"/>
  <c r="BZ3" i="11"/>
  <c r="CA3" i="12" s="1"/>
  <c r="BY3" i="11"/>
  <c r="BZ3" i="12" s="1"/>
  <c r="BX3" i="11"/>
  <c r="BY3" i="12" s="1"/>
  <c r="BW3" i="11"/>
  <c r="BX3" i="12" s="1"/>
  <c r="BV3" i="11"/>
  <c r="BW3" i="12" s="1"/>
  <c r="BU3" i="11"/>
  <c r="BV3" i="12" s="1"/>
  <c r="BT3" i="11"/>
  <c r="BU3" i="12" s="1"/>
  <c r="BS3" i="11"/>
  <c r="BT3" i="12" s="1"/>
  <c r="BR3" i="11"/>
  <c r="BS3" i="12" s="1"/>
  <c r="BQ3" i="11"/>
  <c r="BR3" i="12" s="1"/>
  <c r="BP3" i="11"/>
  <c r="BQ3" i="12" s="1"/>
  <c r="BO3" i="11"/>
  <c r="BP3" i="12" s="1"/>
  <c r="BN3" i="11"/>
  <c r="BO3" i="12" s="1"/>
  <c r="BM3" i="11"/>
  <c r="BN3" i="12" s="1"/>
  <c r="BL3" i="11"/>
  <c r="BM3" i="12" s="1"/>
  <c r="BK3" i="11"/>
  <c r="BL3" i="12" s="1"/>
  <c r="BJ3" i="11"/>
  <c r="BK3" i="12" s="1"/>
  <c r="BI3" i="11"/>
  <c r="BJ3" i="12" s="1"/>
  <c r="BH3" i="11"/>
  <c r="BI3" i="12" s="1"/>
  <c r="BG3" i="11"/>
  <c r="BH3" i="12" s="1"/>
  <c r="BF3" i="11"/>
  <c r="BG3" i="12" s="1"/>
  <c r="BE3" i="11"/>
  <c r="BF3" i="12" s="1"/>
  <c r="BD3" i="11"/>
  <c r="BE3" i="12" s="1"/>
  <c r="BC3" i="11"/>
  <c r="BD3" i="12" s="1"/>
  <c r="DB2" i="11"/>
  <c r="DC2" i="12" s="1"/>
  <c r="DA2" i="11"/>
  <c r="DB2" i="12" s="1"/>
  <c r="CZ2" i="11"/>
  <c r="DA2" i="12" s="1"/>
  <c r="CY2" i="11"/>
  <c r="CZ2" i="12" s="1"/>
  <c r="CX2" i="11"/>
  <c r="CY2" i="12" s="1"/>
  <c r="CW2" i="11"/>
  <c r="CX2" i="12" s="1"/>
  <c r="CV2" i="11"/>
  <c r="CW2" i="12" s="1"/>
  <c r="CU2" i="11"/>
  <c r="CV2" i="12" s="1"/>
  <c r="CT2" i="11"/>
  <c r="CU2" i="12" s="1"/>
  <c r="CS2" i="11"/>
  <c r="CT2" i="12" s="1"/>
  <c r="CR2" i="11"/>
  <c r="CS2" i="12" s="1"/>
  <c r="CQ2" i="11"/>
  <c r="CR2" i="12" s="1"/>
  <c r="CP2" i="11"/>
  <c r="CQ2" i="12" s="1"/>
  <c r="CO2" i="11"/>
  <c r="CP2" i="12" s="1"/>
  <c r="CN2" i="11"/>
  <c r="CO2" i="12" s="1"/>
  <c r="CM2" i="11"/>
  <c r="CN2" i="12" s="1"/>
  <c r="CL2" i="11"/>
  <c r="CM2" i="12" s="1"/>
  <c r="CK2" i="11"/>
  <c r="CL2" i="12" s="1"/>
  <c r="CJ2" i="11"/>
  <c r="CK2" i="12" s="1"/>
  <c r="CI2" i="11"/>
  <c r="CJ2" i="12" s="1"/>
  <c r="CH2" i="11"/>
  <c r="CI2" i="12" s="1"/>
  <c r="CG2" i="11"/>
  <c r="CH2" i="12" s="1"/>
  <c r="CF2" i="11"/>
  <c r="CG2" i="12" s="1"/>
  <c r="CE2" i="11"/>
  <c r="CF2" i="12" s="1"/>
  <c r="CD2" i="11"/>
  <c r="CE2" i="12" s="1"/>
  <c r="CC2" i="11"/>
  <c r="CD2" i="12" s="1"/>
  <c r="CB2" i="11"/>
  <c r="CC2" i="12" s="1"/>
  <c r="CA2" i="11"/>
  <c r="CB2" i="12" s="1"/>
  <c r="BZ2" i="11"/>
  <c r="CA2" i="12" s="1"/>
  <c r="BY2" i="11"/>
  <c r="BZ2" i="12" s="1"/>
  <c r="BX2" i="11"/>
  <c r="BY2" i="12" s="1"/>
  <c r="BW2" i="11"/>
  <c r="BX2" i="12" s="1"/>
  <c r="BV2" i="11"/>
  <c r="BW2" i="12" s="1"/>
  <c r="BU2" i="11"/>
  <c r="BV2" i="12" s="1"/>
  <c r="BT2" i="11"/>
  <c r="BU2" i="12" s="1"/>
  <c r="BS2" i="11"/>
  <c r="BT2" i="12" s="1"/>
  <c r="BR2" i="11"/>
  <c r="BS2" i="12" s="1"/>
  <c r="BQ2" i="11"/>
  <c r="BR2" i="12" s="1"/>
  <c r="BP2" i="11"/>
  <c r="BQ2" i="12" s="1"/>
  <c r="BO2" i="11"/>
  <c r="BP2" i="12" s="1"/>
  <c r="BN2" i="11"/>
  <c r="BO2" i="12" s="1"/>
  <c r="BM2" i="11"/>
  <c r="BN2" i="12" s="1"/>
  <c r="BL2" i="11"/>
  <c r="BM2" i="12" s="1"/>
  <c r="BK2" i="11"/>
  <c r="BL2" i="12" s="1"/>
  <c r="BJ2" i="11"/>
  <c r="BK2" i="12" s="1"/>
  <c r="BI2" i="11"/>
  <c r="BJ2" i="12" s="1"/>
  <c r="BH2" i="11"/>
  <c r="BI2" i="12" s="1"/>
  <c r="BG2" i="11"/>
  <c r="BH2" i="12" s="1"/>
  <c r="BF2" i="11"/>
  <c r="BG2" i="12" s="1"/>
  <c r="BE2" i="11"/>
  <c r="BF2" i="12" s="1"/>
  <c r="BD2" i="11"/>
  <c r="BE2" i="12" s="1"/>
  <c r="BC2" i="11"/>
  <c r="BD2" i="12" s="1"/>
  <c r="F3" i="11" l="1"/>
  <c r="N3" i="11"/>
  <c r="V3" i="11"/>
  <c r="AD3" i="11"/>
  <c r="AL3" i="11"/>
  <c r="AT3" i="11"/>
  <c r="G3" i="11"/>
  <c r="O3" i="11"/>
  <c r="W3" i="11"/>
  <c r="AE3" i="11"/>
  <c r="AM3" i="11"/>
  <c r="AU3" i="11"/>
  <c r="H3" i="11"/>
  <c r="P3" i="11"/>
  <c r="X3" i="11"/>
  <c r="AF3" i="11"/>
  <c r="AN3" i="11"/>
  <c r="AV3" i="11"/>
  <c r="I3" i="11"/>
  <c r="Q3" i="11"/>
  <c r="Y3" i="11"/>
  <c r="AG3" i="11"/>
  <c r="AO3" i="11"/>
  <c r="AW3" i="11"/>
  <c r="J3" i="11"/>
  <c r="R3" i="11"/>
  <c r="Z3" i="11"/>
  <c r="AH3" i="11"/>
  <c r="AP3" i="11"/>
  <c r="AX3" i="11"/>
  <c r="C3" i="11"/>
  <c r="K3" i="11"/>
  <c r="S3" i="11"/>
  <c r="AA3" i="11"/>
  <c r="AI3" i="11"/>
  <c r="AQ3" i="11"/>
  <c r="AY3" i="11"/>
  <c r="D3" i="11"/>
  <c r="L3" i="11"/>
  <c r="T3" i="11"/>
  <c r="AB3" i="11"/>
  <c r="AJ3" i="11"/>
  <c r="AR3" i="11"/>
  <c r="AZ3" i="11"/>
  <c r="E3" i="11"/>
  <c r="M3" i="11"/>
  <c r="U3" i="11"/>
  <c r="AC3" i="11"/>
  <c r="AK3" i="11"/>
  <c r="AS3" i="11"/>
  <c r="BA3" i="11"/>
  <c r="AY2" i="11"/>
  <c r="AY2" i="14" s="1"/>
  <c r="B3" i="11"/>
  <c r="B2" i="11"/>
  <c r="J2" i="11"/>
  <c r="J2" i="14" s="1"/>
  <c r="R2" i="11"/>
  <c r="R2" i="14" s="1"/>
  <c r="Z2" i="11"/>
  <c r="Z2" i="14" s="1"/>
  <c r="AH2" i="11"/>
  <c r="AH2" i="14" s="1"/>
  <c r="AP2" i="11"/>
  <c r="AP2" i="14" s="1"/>
  <c r="AX2" i="11"/>
  <c r="AX2" i="14" s="1"/>
  <c r="C2" i="11"/>
  <c r="C2" i="14" s="1"/>
  <c r="K2" i="11"/>
  <c r="K2" i="14" s="1"/>
  <c r="S2" i="11"/>
  <c r="S2" i="14" s="1"/>
  <c r="AA2" i="11"/>
  <c r="AA2" i="14" s="1"/>
  <c r="AI2" i="11"/>
  <c r="AI2" i="14" s="1"/>
  <c r="AQ2" i="11"/>
  <c r="AQ2" i="14" s="1"/>
  <c r="D2" i="11"/>
  <c r="D2" i="14" s="1"/>
  <c r="L2" i="11"/>
  <c r="L2" i="14" s="1"/>
  <c r="T2" i="11"/>
  <c r="T2" i="14" s="1"/>
  <c r="AB2" i="11"/>
  <c r="AB2" i="14" s="1"/>
  <c r="AJ2" i="11"/>
  <c r="AJ2" i="14" s="1"/>
  <c r="AR2" i="11"/>
  <c r="AR2" i="14" s="1"/>
  <c r="AZ2" i="11"/>
  <c r="AZ2" i="14" s="1"/>
  <c r="E2" i="11"/>
  <c r="E2" i="14" s="1"/>
  <c r="M2" i="11"/>
  <c r="M2" i="14" s="1"/>
  <c r="U2" i="11"/>
  <c r="U2" i="14" s="1"/>
  <c r="AC2" i="11"/>
  <c r="AC2" i="14" s="1"/>
  <c r="AK2" i="11"/>
  <c r="AK2" i="14" s="1"/>
  <c r="AS2" i="11"/>
  <c r="AS2" i="14" s="1"/>
  <c r="BA2" i="11"/>
  <c r="BA2" i="14" s="1"/>
  <c r="F2" i="11"/>
  <c r="F2" i="14" s="1"/>
  <c r="N2" i="11"/>
  <c r="V2" i="11"/>
  <c r="V2" i="14" s="1"/>
  <c r="AD2" i="11"/>
  <c r="AD2" i="14" s="1"/>
  <c r="AL2" i="11"/>
  <c r="AT2" i="11"/>
  <c r="G2" i="11"/>
  <c r="O2" i="11"/>
  <c r="O2" i="14" s="1"/>
  <c r="W2" i="11"/>
  <c r="AE2" i="11"/>
  <c r="AM2" i="11"/>
  <c r="AU2" i="11"/>
  <c r="H2" i="11"/>
  <c r="P2" i="11"/>
  <c r="X2" i="11"/>
  <c r="AF2" i="11"/>
  <c r="AF2" i="14" s="1"/>
  <c r="AN2" i="11"/>
  <c r="AV2" i="11"/>
  <c r="I2" i="11"/>
  <c r="Q2" i="11"/>
  <c r="Q2" i="14" s="1"/>
  <c r="Y2" i="11"/>
  <c r="AG2" i="11"/>
  <c r="AO2" i="11"/>
  <c r="AW2" i="11"/>
  <c r="AW2" i="14" s="1"/>
  <c r="AC3" i="12" l="1"/>
  <c r="AC3" i="13" s="1"/>
  <c r="AC3" i="14"/>
  <c r="T3" i="12"/>
  <c r="T3" i="13" s="1"/>
  <c r="T3" i="14"/>
  <c r="K3" i="12"/>
  <c r="K3" i="13" s="1"/>
  <c r="K3" i="14"/>
  <c r="K4" i="14" s="1"/>
  <c r="AW3" i="12"/>
  <c r="AW3" i="13" s="1"/>
  <c r="AW3" i="14"/>
  <c r="AW4" i="14" s="1"/>
  <c r="AF3" i="12"/>
  <c r="AF3" i="13" s="1"/>
  <c r="AF3" i="14"/>
  <c r="O3" i="12"/>
  <c r="O3" i="13" s="1"/>
  <c r="O3" i="14"/>
  <c r="G3" i="12"/>
  <c r="G3" i="13" s="1"/>
  <c r="G3" i="14"/>
  <c r="AG2" i="14"/>
  <c r="AG4" i="14" s="1"/>
  <c r="P2" i="14"/>
  <c r="AT2" i="14"/>
  <c r="M3" i="12"/>
  <c r="M3" i="13" s="1"/>
  <c r="M3" i="14"/>
  <c r="D3" i="12"/>
  <c r="D3" i="13" s="1"/>
  <c r="D3" i="14"/>
  <c r="D4" i="14" s="1"/>
  <c r="AX3" i="12"/>
  <c r="AX3" i="13" s="1"/>
  <c r="AX3" i="14"/>
  <c r="AX4" i="14" s="1"/>
  <c r="AG3" i="12"/>
  <c r="AG3" i="13" s="1"/>
  <c r="AG3" i="14"/>
  <c r="P3" i="12"/>
  <c r="P3" i="13" s="1"/>
  <c r="P3" i="14"/>
  <c r="AT3" i="12"/>
  <c r="AT3" i="13" s="1"/>
  <c r="AT3" i="14"/>
  <c r="AT4" i="14" s="1"/>
  <c r="G2" i="14"/>
  <c r="G4" i="14" s="1"/>
  <c r="X3" i="12"/>
  <c r="X3" i="13" s="1"/>
  <c r="X3" i="14"/>
  <c r="Y2" i="14"/>
  <c r="H2" i="14"/>
  <c r="AL2" i="14"/>
  <c r="E3" i="12"/>
  <c r="E3" i="13" s="1"/>
  <c r="E3" i="14"/>
  <c r="AY3" i="12"/>
  <c r="AY3" i="13" s="1"/>
  <c r="AY3" i="14"/>
  <c r="AY4" i="14" s="1"/>
  <c r="AP3" i="12"/>
  <c r="AP3" i="13" s="1"/>
  <c r="AP3" i="14"/>
  <c r="Y3" i="12"/>
  <c r="Y3" i="13" s="1"/>
  <c r="Y3" i="14"/>
  <c r="H3" i="12"/>
  <c r="H3" i="13" s="1"/>
  <c r="H3" i="14"/>
  <c r="AL3" i="12"/>
  <c r="AL3" i="13" s="1"/>
  <c r="AL3" i="14"/>
  <c r="X2" i="14"/>
  <c r="L3" i="12"/>
  <c r="L3" i="13" s="1"/>
  <c r="L3" i="14"/>
  <c r="L4" i="14" s="1"/>
  <c r="AU2" i="14"/>
  <c r="AZ3" i="12"/>
  <c r="AZ3" i="13" s="1"/>
  <c r="AZ3" i="14"/>
  <c r="AZ4" i="14" s="1"/>
  <c r="AQ3" i="12"/>
  <c r="AQ3" i="13" s="1"/>
  <c r="AQ3" i="14"/>
  <c r="AQ4" i="14" s="1"/>
  <c r="AH3" i="12"/>
  <c r="AH3" i="13" s="1"/>
  <c r="AH3" i="14"/>
  <c r="AH4" i="14" s="1"/>
  <c r="Q3" i="12"/>
  <c r="Q3" i="13" s="1"/>
  <c r="Q3" i="14"/>
  <c r="Q4" i="14" s="1"/>
  <c r="AU3" i="12"/>
  <c r="AU3" i="13" s="1"/>
  <c r="AU3" i="14"/>
  <c r="AD3" i="12"/>
  <c r="AD3" i="13" s="1"/>
  <c r="AD3" i="14"/>
  <c r="AD4" i="14" s="1"/>
  <c r="AO2" i="14"/>
  <c r="U3" i="12"/>
  <c r="U3" i="13" s="1"/>
  <c r="U3" i="14"/>
  <c r="I2" i="14"/>
  <c r="AM2" i="14"/>
  <c r="BA3" i="12"/>
  <c r="BA3" i="13" s="1"/>
  <c r="BA3" i="14"/>
  <c r="BA4" i="14" s="1"/>
  <c r="AR3" i="12"/>
  <c r="AR3" i="13" s="1"/>
  <c r="AR3" i="14"/>
  <c r="AR4" i="14" s="1"/>
  <c r="AI3" i="12"/>
  <c r="AI3" i="13" s="1"/>
  <c r="AI3" i="14"/>
  <c r="Z3" i="12"/>
  <c r="Z3" i="13" s="1"/>
  <c r="Z3" i="14"/>
  <c r="Z4" i="14" s="1"/>
  <c r="I3" i="12"/>
  <c r="I3" i="13" s="1"/>
  <c r="I3" i="14"/>
  <c r="AM3" i="12"/>
  <c r="AM3" i="13" s="1"/>
  <c r="AM3" i="14"/>
  <c r="V3" i="12"/>
  <c r="V3" i="13" s="1"/>
  <c r="V3" i="14"/>
  <c r="C3" i="12"/>
  <c r="C3" i="13" s="1"/>
  <c r="C3" i="14"/>
  <c r="C4" i="14" s="1"/>
  <c r="AV2" i="14"/>
  <c r="AE2" i="14"/>
  <c r="N2" i="14"/>
  <c r="AS3" i="12"/>
  <c r="AS3" i="13" s="1"/>
  <c r="AS3" i="14"/>
  <c r="AS4" i="14" s="1"/>
  <c r="AJ3" i="12"/>
  <c r="AJ3" i="13" s="1"/>
  <c r="AJ3" i="14"/>
  <c r="AJ4" i="14" s="1"/>
  <c r="AA3" i="12"/>
  <c r="AA3" i="13" s="1"/>
  <c r="AA3" i="14"/>
  <c r="AA4" i="14" s="1"/>
  <c r="R3" i="12"/>
  <c r="R3" i="13" s="1"/>
  <c r="R3" i="14"/>
  <c r="R4" i="14" s="1"/>
  <c r="AV3" i="12"/>
  <c r="AV3" i="13" s="1"/>
  <c r="AV3" i="14"/>
  <c r="AE3" i="12"/>
  <c r="AE3" i="13" s="1"/>
  <c r="AE3" i="14"/>
  <c r="N3" i="12"/>
  <c r="N3" i="13" s="1"/>
  <c r="N3" i="14"/>
  <c r="AO3" i="12"/>
  <c r="AO3" i="13" s="1"/>
  <c r="AO3" i="14"/>
  <c r="AN2" i="14"/>
  <c r="W2" i="14"/>
  <c r="AK3" i="12"/>
  <c r="AK3" i="13" s="1"/>
  <c r="AK3" i="14"/>
  <c r="AK4" i="14" s="1"/>
  <c r="AB3" i="12"/>
  <c r="AB3" i="13" s="1"/>
  <c r="AB3" i="14"/>
  <c r="AB4" i="14" s="1"/>
  <c r="S3" i="12"/>
  <c r="S3" i="13" s="1"/>
  <c r="S3" i="14"/>
  <c r="S4" i="14" s="1"/>
  <c r="J3" i="12"/>
  <c r="J3" i="13" s="1"/>
  <c r="J3" i="14"/>
  <c r="AN3" i="12"/>
  <c r="AN3" i="13" s="1"/>
  <c r="AN3" i="14"/>
  <c r="W3" i="12"/>
  <c r="W3" i="13" s="1"/>
  <c r="W3" i="14"/>
  <c r="F3" i="12"/>
  <c r="F3" i="13" s="1"/>
  <c r="F3" i="14"/>
  <c r="F4" i="14" s="1"/>
  <c r="B3" i="12"/>
  <c r="B3" i="13" s="1"/>
  <c r="B3" i="14"/>
  <c r="AS2" i="12"/>
  <c r="AS2" i="13" s="1"/>
  <c r="AJ2" i="12"/>
  <c r="AJ2" i="13" s="1"/>
  <c r="S2" i="12"/>
  <c r="J2" i="12"/>
  <c r="J2" i="13" s="1"/>
  <c r="J4" i="14"/>
  <c r="BA2" i="12"/>
  <c r="BA2" i="13" s="1"/>
  <c r="AK2" i="12"/>
  <c r="AK4" i="12" s="1"/>
  <c r="AK4" i="13" s="1"/>
  <c r="AK5" i="13" s="1"/>
  <c r="AB2" i="12"/>
  <c r="K2" i="12"/>
  <c r="K2" i="13" s="1"/>
  <c r="AC2" i="12"/>
  <c r="AC2" i="13" s="1"/>
  <c r="AC4" i="14"/>
  <c r="T2" i="12"/>
  <c r="T2" i="13" s="1"/>
  <c r="T4" i="14"/>
  <c r="C2" i="12"/>
  <c r="C2" i="13" s="1"/>
  <c r="AW2" i="12"/>
  <c r="AW2" i="13" s="1"/>
  <c r="AA2" i="12"/>
  <c r="AA2" i="13" s="1"/>
  <c r="Q2" i="12"/>
  <c r="Q4" i="12" s="1"/>
  <c r="Q4" i="13" s="1"/>
  <c r="Q5" i="13" s="1"/>
  <c r="AD2" i="12"/>
  <c r="AD2" i="13" s="1"/>
  <c r="U2" i="12"/>
  <c r="U2" i="13" s="1"/>
  <c r="U4" i="14"/>
  <c r="L2" i="12"/>
  <c r="L2" i="13" s="1"/>
  <c r="AX2" i="12"/>
  <c r="AX2" i="13" s="1"/>
  <c r="AY2" i="12"/>
  <c r="AY2" i="13" s="1"/>
  <c r="O2" i="12"/>
  <c r="O2" i="13" s="1"/>
  <c r="O4" i="14"/>
  <c r="V2" i="12"/>
  <c r="V2" i="13" s="1"/>
  <c r="V4" i="14"/>
  <c r="M2" i="12"/>
  <c r="M2" i="13" s="1"/>
  <c r="M4" i="14"/>
  <c r="D2" i="12"/>
  <c r="D2" i="13" s="1"/>
  <c r="AP2" i="12"/>
  <c r="AP2" i="13" s="1"/>
  <c r="AP4" i="14"/>
  <c r="AR2" i="12"/>
  <c r="AR2" i="13" s="1"/>
  <c r="E2" i="12"/>
  <c r="E2" i="13" s="1"/>
  <c r="E4" i="14"/>
  <c r="AQ2" i="12"/>
  <c r="AQ2" i="13" s="1"/>
  <c r="AH2" i="12"/>
  <c r="AH2" i="13" s="1"/>
  <c r="AF2" i="12"/>
  <c r="AF2" i="13" s="1"/>
  <c r="AF4" i="14"/>
  <c r="R2" i="12"/>
  <c r="R2" i="13" s="1"/>
  <c r="F2" i="12"/>
  <c r="AZ2" i="12"/>
  <c r="AZ2" i="13" s="1"/>
  <c r="AI2" i="12"/>
  <c r="AI2" i="13" s="1"/>
  <c r="AI4" i="14"/>
  <c r="Z2" i="12"/>
  <c r="Z2" i="13" s="1"/>
  <c r="B2" i="12"/>
  <c r="B2" i="13" s="1"/>
  <c r="B2" i="14"/>
  <c r="B4" i="14" s="1"/>
  <c r="AM4" i="11"/>
  <c r="AM2" i="12"/>
  <c r="AU4" i="11"/>
  <c r="AU2" i="12"/>
  <c r="AE4" i="11"/>
  <c r="AE2" i="12"/>
  <c r="N4" i="11"/>
  <c r="N2" i="12"/>
  <c r="AN4" i="11"/>
  <c r="AN2" i="12"/>
  <c r="W4" i="11"/>
  <c r="W2" i="12"/>
  <c r="AV4" i="11"/>
  <c r="AV2" i="12"/>
  <c r="I4" i="11"/>
  <c r="I2" i="12"/>
  <c r="AO4" i="11"/>
  <c r="AO2" i="12"/>
  <c r="X4" i="11"/>
  <c r="X2" i="12"/>
  <c r="G4" i="11"/>
  <c r="G2" i="12"/>
  <c r="AG4" i="11"/>
  <c r="AG2" i="12"/>
  <c r="P4" i="11"/>
  <c r="P2" i="12"/>
  <c r="AT4" i="11"/>
  <c r="AT2" i="12"/>
  <c r="Y4" i="11"/>
  <c r="Y2" i="12"/>
  <c r="H4" i="11"/>
  <c r="H2" i="12"/>
  <c r="AL4" i="11"/>
  <c r="AL2" i="12"/>
  <c r="F4" i="11"/>
  <c r="AW4" i="11"/>
  <c r="AF4" i="11"/>
  <c r="Q4" i="11"/>
  <c r="O4" i="11"/>
  <c r="AD4" i="11"/>
  <c r="V4" i="11"/>
  <c r="AQ4" i="11"/>
  <c r="AH4" i="11"/>
  <c r="AA4" i="11"/>
  <c r="R4" i="11"/>
  <c r="S4" i="11"/>
  <c r="J4" i="11"/>
  <c r="E4" i="11"/>
  <c r="AX4" i="11"/>
  <c r="M4" i="11"/>
  <c r="D4" i="11"/>
  <c r="AK4" i="11"/>
  <c r="AB4" i="11"/>
  <c r="AY4" i="11"/>
  <c r="AP4" i="11"/>
  <c r="AS4" i="11"/>
  <c r="AJ4" i="11"/>
  <c r="AZ4" i="11"/>
  <c r="BA4" i="11"/>
  <c r="AR4" i="11"/>
  <c r="AI4" i="11"/>
  <c r="Z4" i="11"/>
  <c r="C4" i="11"/>
  <c r="U4" i="11"/>
  <c r="L4" i="11"/>
  <c r="K4" i="11"/>
  <c r="AC4" i="11"/>
  <c r="T4" i="11"/>
  <c r="B4" i="11"/>
  <c r="AK2" i="13" l="1"/>
  <c r="F4" i="12"/>
  <c r="F4" i="13" s="1"/>
  <c r="F5" i="13" s="1"/>
  <c r="L4" i="12"/>
  <c r="L4" i="13" s="1"/>
  <c r="L5" i="13" s="1"/>
  <c r="V4" i="12"/>
  <c r="V4" i="13" s="1"/>
  <c r="V5" i="13" s="1"/>
  <c r="S4" i="12"/>
  <c r="S4" i="13" s="1"/>
  <c r="S5" i="13" s="1"/>
  <c r="AA4" i="12"/>
  <c r="AA4" i="13" s="1"/>
  <c r="AA5" i="13" s="1"/>
  <c r="X4" i="14"/>
  <c r="J4" i="12"/>
  <c r="J4" i="13" s="1"/>
  <c r="J5" i="13" s="1"/>
  <c r="O4" i="12"/>
  <c r="O4" i="13" s="1"/>
  <c r="O5" i="13" s="1"/>
  <c r="K4" i="12"/>
  <c r="K4" i="13" s="1"/>
  <c r="K5" i="13" s="1"/>
  <c r="AZ4" i="12"/>
  <c r="AZ4" i="13" s="1"/>
  <c r="AZ5" i="13" s="1"/>
  <c r="W4" i="14"/>
  <c r="AC4" i="12"/>
  <c r="AC4" i="13" s="1"/>
  <c r="AC5" i="13" s="1"/>
  <c r="AO4" i="14"/>
  <c r="N4" i="14"/>
  <c r="AM4" i="14"/>
  <c r="I4" i="14"/>
  <c r="AU4" i="14"/>
  <c r="P4" i="14"/>
  <c r="AB4" i="12"/>
  <c r="AB4" i="13" s="1"/>
  <c r="AB5" i="13" s="1"/>
  <c r="AH4" i="12"/>
  <c r="AH4" i="13" s="1"/>
  <c r="AH5" i="13" s="1"/>
  <c r="AV4" i="14"/>
  <c r="H4" i="14"/>
  <c r="AN4" i="14"/>
  <c r="Y4" i="14"/>
  <c r="AF4" i="12"/>
  <c r="AF4" i="13" s="1"/>
  <c r="AF5" i="13" s="1"/>
  <c r="U4" i="12"/>
  <c r="U4" i="13" s="1"/>
  <c r="U5" i="13" s="1"/>
  <c r="BA4" i="12"/>
  <c r="BA4" i="13" s="1"/>
  <c r="BA5" i="13" s="1"/>
  <c r="AE4" i="14"/>
  <c r="R4" i="12"/>
  <c r="R4" i="13" s="1"/>
  <c r="R5" i="13" s="1"/>
  <c r="T4" i="12"/>
  <c r="T4" i="13" s="1"/>
  <c r="T5" i="13" s="1"/>
  <c r="AR4" i="12"/>
  <c r="AR4" i="13" s="1"/>
  <c r="AR5" i="13" s="1"/>
  <c r="AL4" i="14"/>
  <c r="M4" i="12"/>
  <c r="M4" i="13" s="1"/>
  <c r="M5" i="13" s="1"/>
  <c r="AX4" i="12"/>
  <c r="AX4" i="13" s="1"/>
  <c r="AX5" i="13" s="1"/>
  <c r="Q2" i="13"/>
  <c r="AJ4" i="12"/>
  <c r="AJ4" i="13" s="1"/>
  <c r="AJ5" i="13" s="1"/>
  <c r="D4" i="12"/>
  <c r="D4" i="13" s="1"/>
  <c r="D5" i="13" s="1"/>
  <c r="E4" i="12"/>
  <c r="E4" i="13" s="1"/>
  <c r="E5" i="13" s="1"/>
  <c r="Z4" i="12"/>
  <c r="Z4" i="13" s="1"/>
  <c r="Z5" i="13" s="1"/>
  <c r="AI4" i="12"/>
  <c r="AI4" i="13" s="1"/>
  <c r="AI5" i="13" s="1"/>
  <c r="F2" i="13"/>
  <c r="AP4" i="12"/>
  <c r="AP4" i="13" s="1"/>
  <c r="AP5" i="13" s="1"/>
  <c r="AS4" i="12"/>
  <c r="AS4" i="13" s="1"/>
  <c r="AS5" i="13" s="1"/>
  <c r="AW4" i="12"/>
  <c r="AW4" i="13" s="1"/>
  <c r="AW5" i="13" s="1"/>
  <c r="S2" i="13"/>
  <c r="B4" i="12"/>
  <c r="B4" i="13" s="1"/>
  <c r="B5" i="13" s="1"/>
  <c r="C4" i="12"/>
  <c r="C4" i="13" s="1"/>
  <c r="C5" i="13" s="1"/>
  <c r="AB2" i="13"/>
  <c r="AQ4" i="12"/>
  <c r="AQ4" i="13" s="1"/>
  <c r="AQ5" i="13" s="1"/>
  <c r="AY4" i="12"/>
  <c r="AY4" i="13" s="1"/>
  <c r="AY5" i="13" s="1"/>
  <c r="AD4" i="12"/>
  <c r="AD4" i="13" s="1"/>
  <c r="AD5" i="13" s="1"/>
  <c r="H4" i="12"/>
  <c r="H4" i="13" s="1"/>
  <c r="H5" i="13" s="1"/>
  <c r="H2" i="13"/>
  <c r="I4" i="12"/>
  <c r="I4" i="13" s="1"/>
  <c r="I5" i="13" s="1"/>
  <c r="I2" i="13"/>
  <c r="N4" i="12"/>
  <c r="N4" i="13" s="1"/>
  <c r="N5" i="13" s="1"/>
  <c r="N2" i="13"/>
  <c r="AN4" i="12"/>
  <c r="AN4" i="13" s="1"/>
  <c r="AN5" i="13" s="1"/>
  <c r="AN2" i="13"/>
  <c r="Y4" i="12"/>
  <c r="Y4" i="13" s="1"/>
  <c r="Y5" i="13" s="1"/>
  <c r="Y2" i="13"/>
  <c r="G4" i="12"/>
  <c r="G4" i="13" s="1"/>
  <c r="G5" i="13" s="1"/>
  <c r="G2" i="13"/>
  <c r="AV4" i="12"/>
  <c r="AV4" i="13" s="1"/>
  <c r="AV5" i="13" s="1"/>
  <c r="AV2" i="13"/>
  <c r="AG4" i="12"/>
  <c r="AG4" i="13" s="1"/>
  <c r="AG5" i="13" s="1"/>
  <c r="AG2" i="13"/>
  <c r="AE4" i="12"/>
  <c r="AE4" i="13" s="1"/>
  <c r="AE5" i="13" s="1"/>
  <c r="AE2" i="13"/>
  <c r="AT4" i="12"/>
  <c r="AT4" i="13" s="1"/>
  <c r="AT5" i="13" s="1"/>
  <c r="AT2" i="13"/>
  <c r="X4" i="12"/>
  <c r="X4" i="13" s="1"/>
  <c r="X5" i="13" s="1"/>
  <c r="X2" i="13"/>
  <c r="W4" i="12"/>
  <c r="W4" i="13" s="1"/>
  <c r="W5" i="13" s="1"/>
  <c r="W2" i="13"/>
  <c r="AU4" i="12"/>
  <c r="AU4" i="13" s="1"/>
  <c r="AU5" i="13" s="1"/>
  <c r="AU2" i="13"/>
  <c r="AM4" i="12"/>
  <c r="AM4" i="13" s="1"/>
  <c r="AM5" i="13" s="1"/>
  <c r="AM2" i="13"/>
  <c r="AL4" i="12"/>
  <c r="AL4" i="13" s="1"/>
  <c r="AL5" i="13" s="1"/>
  <c r="AL2" i="13"/>
  <c r="P4" i="12"/>
  <c r="P4" i="13" s="1"/>
  <c r="P5" i="13" s="1"/>
  <c r="P2" i="13"/>
  <c r="AO4" i="12"/>
  <c r="AO4" i="13" s="1"/>
  <c r="AO5" i="13" s="1"/>
  <c r="AO2" i="13"/>
  <c r="G9" i="14" l="1"/>
  <c r="J8" i="14" s="1"/>
  <c r="A7" i="12"/>
  <c r="C13" i="12" s="1"/>
  <c r="G9" i="12"/>
  <c r="J8" i="12" s="1"/>
  <c r="J9" i="14" l="1"/>
  <c r="C15" i="12"/>
  <c r="C14" i="12"/>
  <c r="C11" i="12"/>
  <c r="C12" i="12"/>
  <c r="C10" i="12"/>
  <c r="J9" i="12"/>
  <c r="K8" i="14"/>
  <c r="L8" i="14"/>
  <c r="M8" i="14"/>
  <c r="K9" i="14"/>
  <c r="L9" i="14"/>
  <c r="K10" i="14"/>
  <c r="K8" i="12"/>
  <c r="M8" i="12"/>
  <c r="K9" i="12"/>
  <c r="D10" i="12"/>
  <c r="E10" i="12"/>
  <c r="K10" i="12"/>
  <c r="D11" i="12"/>
  <c r="E11" i="12"/>
  <c r="D12" i="12"/>
  <c r="E12" i="12"/>
  <c r="D13" i="12"/>
  <c r="E13" i="12"/>
  <c r="D14" i="12"/>
  <c r="E14" i="12"/>
  <c r="D15" i="12"/>
  <c r="E15" i="12"/>
  <c r="D16" i="12"/>
  <c r="B6" i="13"/>
  <c r="C6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AQ6" i="13"/>
  <c r="AR6" i="13"/>
  <c r="AS6" i="13"/>
  <c r="AT6" i="13"/>
  <c r="AU6" i="13"/>
  <c r="AV6" i="13"/>
  <c r="AW6" i="13"/>
  <c r="AX6" i="13"/>
  <c r="AY6" i="13"/>
  <c r="AZ6" i="13"/>
  <c r="BA6" i="13"/>
</calcChain>
</file>

<file path=xl/sharedStrings.xml><?xml version="1.0" encoding="utf-8"?>
<sst xmlns="http://schemas.openxmlformats.org/spreadsheetml/2006/main" count="131" uniqueCount="62">
  <si>
    <t>card1</t>
  </si>
  <si>
    <t>card2</t>
  </si>
  <si>
    <t>card3</t>
  </si>
  <si>
    <t>card4</t>
  </si>
  <si>
    <t>card5</t>
  </si>
  <si>
    <t>deck 1</t>
  </si>
  <si>
    <t>deck 2</t>
  </si>
  <si>
    <t>card6</t>
  </si>
  <si>
    <t>card7</t>
  </si>
  <si>
    <t>card8</t>
  </si>
  <si>
    <t>card9</t>
  </si>
  <si>
    <t>card10</t>
  </si>
  <si>
    <t>card11</t>
  </si>
  <si>
    <t>card12</t>
  </si>
  <si>
    <t>card13</t>
  </si>
  <si>
    <t>card14</t>
  </si>
  <si>
    <t>card15</t>
  </si>
  <si>
    <t>card16</t>
  </si>
  <si>
    <t>card17</t>
  </si>
  <si>
    <t>card18</t>
  </si>
  <si>
    <t>card19</t>
  </si>
  <si>
    <t>card20</t>
  </si>
  <si>
    <t>card21</t>
  </si>
  <si>
    <t>card22</t>
  </si>
  <si>
    <t>card23</t>
  </si>
  <si>
    <t>card24</t>
  </si>
  <si>
    <t>card25</t>
  </si>
  <si>
    <t>card26</t>
  </si>
  <si>
    <t>card27</t>
  </si>
  <si>
    <t>card28</t>
  </si>
  <si>
    <t>card29</t>
  </si>
  <si>
    <t>card30</t>
  </si>
  <si>
    <t>card31</t>
  </si>
  <si>
    <t>card32</t>
  </si>
  <si>
    <t>card33</t>
  </si>
  <si>
    <t>card34</t>
  </si>
  <si>
    <t>card35</t>
  </si>
  <si>
    <t>card36</t>
  </si>
  <si>
    <t>card37</t>
  </si>
  <si>
    <t>card38</t>
  </si>
  <si>
    <t>card39</t>
  </si>
  <si>
    <t>card40</t>
  </si>
  <si>
    <t>card41</t>
  </si>
  <si>
    <t>card42</t>
  </si>
  <si>
    <t>card43</t>
  </si>
  <si>
    <t>card44</t>
  </si>
  <si>
    <t>card45</t>
  </si>
  <si>
    <t>card46</t>
  </si>
  <si>
    <t>card47</t>
  </si>
  <si>
    <t>card48</t>
  </si>
  <si>
    <t>card49</t>
  </si>
  <si>
    <t>card50</t>
  </si>
  <si>
    <t>card51</t>
  </si>
  <si>
    <t>card52</t>
  </si>
  <si>
    <t>Yes!</t>
  </si>
  <si>
    <t>repeat</t>
  </si>
  <si>
    <t>No!</t>
  </si>
  <si>
    <t>curr</t>
  </si>
  <si>
    <t>cum</t>
  </si>
  <si>
    <t>Percent of the time we get at lest one match!</t>
  </si>
  <si>
    <t>%</t>
  </si>
  <si>
    <t>% of the time we get at lest one match!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</si>
</sst>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Font="1" applyAlignment="1"/>
    <xf numFmtId="9" fontId="0" fillId="0" borderId="0" xfId="1" applyFont="1" applyAlignment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Do We Get A</a:t>
            </a:r>
            <a:r>
              <a:rPr lang="en-US" b="1" baseline="0"/>
              <a:t> Woot?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97410473514753"/>
          <c:y val="0.10658341977544177"/>
          <c:w val="0.58039137236637894"/>
          <c:h val="0.80235144940670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4A-4D04-9AA6-A96910F475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4A-4D04-9AA6-A96910F47562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4A-4D04-9AA6-A96910F47562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4A-4D04-9AA6-A96910F4756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'deck (with %)'!$I$8:$I$9</c:f>
              <c:strCache>
                <c:ptCount val="2"/>
                <c:pt idx="0">
                  <c:v>Yes!</c:v>
                </c:pt>
                <c:pt idx="1">
                  <c:v>No!</c:v>
                </c:pt>
              </c:strCache>
            </c:strRef>
          </c:cat>
          <c:val>
            <c:numRef>
              <c:f>'deck (with %)'!$L$8:$L$9</c:f>
              <c:numCache>
                <c:formatCode>General</c:formatCode>
                <c:ptCount val="2"/>
                <c:pt idx="0">
                  <c:v>0.52631578947368418</c:v>
                </c:pt>
                <c:pt idx="1">
                  <c:v>0.52631578947368418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4A-4D04-9AA6-A96910F47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Many Woots do We Get Per 52 Cards (</a:t>
            </a:r>
            <a:r>
              <a:rPr lang="en-US" i="1"/>
              <a:t>assuming we keep playing if we get a Woot</a:t>
            </a:r>
            <a:r>
              <a:rPr lang="en-US"/>
              <a:t>)?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HMW!$B$10:$B$15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HMW!$E$10:$E$15</c:f>
              <c:numCache>
                <c:formatCode>General</c:formatCode>
                <c:ptCount val="6"/>
                <c:pt idx="0">
                  <c:v>0.38135593220338981</c:v>
                </c:pt>
                <c:pt idx="1">
                  <c:v>0.38983050847457629</c:v>
                </c:pt>
                <c:pt idx="2">
                  <c:v>0.16101694915254236</c:v>
                </c:pt>
                <c:pt idx="3">
                  <c:v>5.9322033898305086E-2</c:v>
                </c:pt>
                <c:pt idx="4">
                  <c:v>1.6949152542372881E-2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D-4154-A0F9-F0C34FB41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619217456"/>
        <c:axId val="455350048"/>
      </c:barChart>
      <c:catAx>
        <c:axId val="61921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perfect matches!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50048"/>
        <c:crosses val="autoZero"/>
        <c:auto val="1"/>
        <c:lblAlgn val="ctr"/>
        <c:lblOffset val="100"/>
        <c:noMultiLvlLbl val="0"/>
      </c:catAx>
      <c:valAx>
        <c:axId val="45535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time we get that many perfect matches!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21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 What Card Position do the Woots Occur?  And How Frequently?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0">
              <a:solidFill>
                <a:schemeClr val="tx1"/>
              </a:solidFill>
            </a:ln>
            <a:effectLst/>
          </c:spPr>
          <c:invertIfNegative val="0"/>
          <c:cat>
            <c:strRef>
              <c:f>WWO!$B$1:$BA$1</c:f>
              <c:strCache>
                <c:ptCount val="52"/>
                <c:pt idx="0">
                  <c:v>card1</c:v>
                </c:pt>
                <c:pt idx="1">
                  <c:v>card2</c:v>
                </c:pt>
                <c:pt idx="2">
                  <c:v>card3</c:v>
                </c:pt>
                <c:pt idx="3">
                  <c:v>card4</c:v>
                </c:pt>
                <c:pt idx="4">
                  <c:v>card5</c:v>
                </c:pt>
                <c:pt idx="5">
                  <c:v>card6</c:v>
                </c:pt>
                <c:pt idx="6">
                  <c:v>card7</c:v>
                </c:pt>
                <c:pt idx="7">
                  <c:v>card8</c:v>
                </c:pt>
                <c:pt idx="8">
                  <c:v>card9</c:v>
                </c:pt>
                <c:pt idx="9">
                  <c:v>card10</c:v>
                </c:pt>
                <c:pt idx="10">
                  <c:v>card11</c:v>
                </c:pt>
                <c:pt idx="11">
                  <c:v>card12</c:v>
                </c:pt>
                <c:pt idx="12">
                  <c:v>card13</c:v>
                </c:pt>
                <c:pt idx="13">
                  <c:v>card14</c:v>
                </c:pt>
                <c:pt idx="14">
                  <c:v>card15</c:v>
                </c:pt>
                <c:pt idx="15">
                  <c:v>card16</c:v>
                </c:pt>
                <c:pt idx="16">
                  <c:v>card17</c:v>
                </c:pt>
                <c:pt idx="17">
                  <c:v>card18</c:v>
                </c:pt>
                <c:pt idx="18">
                  <c:v>card19</c:v>
                </c:pt>
                <c:pt idx="19">
                  <c:v>card20</c:v>
                </c:pt>
                <c:pt idx="20">
                  <c:v>card21</c:v>
                </c:pt>
                <c:pt idx="21">
                  <c:v>card22</c:v>
                </c:pt>
                <c:pt idx="22">
                  <c:v>card23</c:v>
                </c:pt>
                <c:pt idx="23">
                  <c:v>card24</c:v>
                </c:pt>
                <c:pt idx="24">
                  <c:v>card25</c:v>
                </c:pt>
                <c:pt idx="25">
                  <c:v>card26</c:v>
                </c:pt>
                <c:pt idx="26">
                  <c:v>card27</c:v>
                </c:pt>
                <c:pt idx="27">
                  <c:v>card28</c:v>
                </c:pt>
                <c:pt idx="28">
                  <c:v>card29</c:v>
                </c:pt>
                <c:pt idx="29">
                  <c:v>card30</c:v>
                </c:pt>
                <c:pt idx="30">
                  <c:v>card31</c:v>
                </c:pt>
                <c:pt idx="31">
                  <c:v>card32</c:v>
                </c:pt>
                <c:pt idx="32">
                  <c:v>card33</c:v>
                </c:pt>
                <c:pt idx="33">
                  <c:v>card34</c:v>
                </c:pt>
                <c:pt idx="34">
                  <c:v>card35</c:v>
                </c:pt>
                <c:pt idx="35">
                  <c:v>card36</c:v>
                </c:pt>
                <c:pt idx="36">
                  <c:v>card37</c:v>
                </c:pt>
                <c:pt idx="37">
                  <c:v>card38</c:v>
                </c:pt>
                <c:pt idx="38">
                  <c:v>card39</c:v>
                </c:pt>
                <c:pt idx="39">
                  <c:v>card40</c:v>
                </c:pt>
                <c:pt idx="40">
                  <c:v>card41</c:v>
                </c:pt>
                <c:pt idx="41">
                  <c:v>card42</c:v>
                </c:pt>
                <c:pt idx="42">
                  <c:v>card43</c:v>
                </c:pt>
                <c:pt idx="43">
                  <c:v>card44</c:v>
                </c:pt>
                <c:pt idx="44">
                  <c:v>card45</c:v>
                </c:pt>
                <c:pt idx="45">
                  <c:v>card46</c:v>
                </c:pt>
                <c:pt idx="46">
                  <c:v>card47</c:v>
                </c:pt>
                <c:pt idx="47">
                  <c:v>card48</c:v>
                </c:pt>
                <c:pt idx="48">
                  <c:v>card49</c:v>
                </c:pt>
                <c:pt idx="49">
                  <c:v>card50</c:v>
                </c:pt>
                <c:pt idx="50">
                  <c:v>card51</c:v>
                </c:pt>
                <c:pt idx="51">
                  <c:v>card52</c:v>
                </c:pt>
              </c:strCache>
            </c:strRef>
          </c:cat>
          <c:val>
            <c:numRef>
              <c:f>WWO!$B$6:$BA$6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8</c:v>
                </c:pt>
                <c:pt idx="19">
                  <c:v>4</c:v>
                </c:pt>
                <c:pt idx="20">
                  <c:v>1</c:v>
                </c:pt>
                <c:pt idx="21">
                  <c:v>4</c:v>
                </c:pt>
                <c:pt idx="22">
                  <c:v>7</c:v>
                </c:pt>
                <c:pt idx="23">
                  <c:v>5</c:v>
                </c:pt>
                <c:pt idx="24">
                  <c:v>6</c:v>
                </c:pt>
                <c:pt idx="25">
                  <c:v>3</c:v>
                </c:pt>
                <c:pt idx="26">
                  <c:v>5</c:v>
                </c:pt>
                <c:pt idx="27">
                  <c:v>2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7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7</c:v>
                </c:pt>
                <c:pt idx="43">
                  <c:v>4</c:v>
                </c:pt>
                <c:pt idx="44">
                  <c:v>2</c:v>
                </c:pt>
                <c:pt idx="45">
                  <c:v>4</c:v>
                </c:pt>
                <c:pt idx="46">
                  <c:v>8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8-426E-8B1F-5898EA3BB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452597616"/>
        <c:axId val="452594336"/>
      </c:barChart>
      <c:catAx>
        <c:axId val="45259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594336"/>
        <c:crosses val="autoZero"/>
        <c:auto val="1"/>
        <c:lblAlgn val="ctr"/>
        <c:lblOffset val="100"/>
        <c:noMultiLvlLbl val="0"/>
      </c:catAx>
      <c:valAx>
        <c:axId val="45259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59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281776</xdr:colOff>
      <xdr:row>4</xdr:row>
      <xdr:rowOff>176209</xdr:rowOff>
    </xdr:from>
    <xdr:to>
      <xdr:col>16</xdr:col>
      <xdr:colOff>365122</xdr:colOff>
      <xdr:row>26</xdr:row>
      <xdr:rowOff>150810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5</xdr:row>
      <xdr:rowOff>87312</xdr:rowOff>
    </xdr:from>
    <xdr:to>
      <xdr:col>18</xdr:col>
      <xdr:colOff>309561</xdr:colOff>
      <xdr:row>23</xdr:row>
      <xdr:rowOff>55561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</xdr:row>
      <xdr:rowOff>76200</xdr:rowOff>
    </xdr:from>
    <xdr:to>
      <xdr:col>23</xdr:col>
      <xdr:colOff>247650</xdr:colOff>
      <xdr:row>22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P16"/>
  <sheetViews>
    <sheetView tabSelected="1" zoomScale="120" zoomScaleNormal="120" workbookViewId="0">
      <selection activeCell="H7" sqref="H7"/>
    </sheetView>
  </sheetViews>
  <sheetFormatPr defaultRowHeight="15" x14ac:dyDescent="0.25"/>
  <cols>
    <col min="1" max="1" width="9" style="5" bestFit="1" customWidth="1"/>
    <col min="2" max="2" width="7.7109375" style="5" customWidth="1"/>
    <col min="3" max="4" width="7.7109375" style="7" customWidth="1"/>
    <col min="5" max="16" width="7.7109375" style="5" customWidth="1"/>
    <col min="17" max="17" width="7" style="5" bestFit="1" customWidth="1"/>
    <col min="18" max="38" width="7.7109375" style="5" customWidth="1"/>
    <col min="39" max="39" width="9.7109375" style="5" customWidth="1"/>
    <col min="40" max="53" width="7.7109375" style="5" customWidth="1"/>
    <col min="54" max="54" width="83.28515625" customWidth="1"/>
    <col min="55" max="106" width="5.7109375" customWidth="1"/>
    <col min="108" max="112" width="6.140625" bestFit="1" customWidth="1"/>
    <col min="113" max="115" width="3.7109375" customWidth="1"/>
    <col min="116" max="118" width="5.7109375" bestFit="1" customWidth="1"/>
    <col min="119" max="119" width="4.7109375" bestFit="1" customWidth="1"/>
    <col min="120" max="120" width="5.140625" bestFit="1" customWidth="1"/>
    <col min="121" max="159" width="3.7109375" customWidth="1"/>
  </cols>
  <sheetData>
    <row r="1" spans="1:120" ht="15.75" x14ac:dyDescent="0.25">
      <c r="A1" s="8"/>
      <c r="B1" s="2" t="s">
        <v>0</v>
      </c>
      <c r="C1" s="6" t="s">
        <v>1</v>
      </c>
      <c r="D1" s="6" t="s">
        <v>2</v>
      </c>
      <c r="E1" s="2" t="s">
        <v>3</v>
      </c>
      <c r="F1" s="2" t="s">
        <v>4</v>
      </c>
      <c r="G1" s="2" t="s">
        <v>7</v>
      </c>
      <c r="H1" s="6" t="s">
        <v>8</v>
      </c>
      <c r="I1" s="6" t="s">
        <v>9</v>
      </c>
      <c r="J1" s="2" t="s">
        <v>10</v>
      </c>
      <c r="K1" s="2" t="s">
        <v>11</v>
      </c>
      <c r="L1" s="2" t="s">
        <v>12</v>
      </c>
      <c r="M1" s="6" t="s">
        <v>13</v>
      </c>
      <c r="N1" s="6" t="s">
        <v>14</v>
      </c>
      <c r="O1" s="2" t="s">
        <v>15</v>
      </c>
      <c r="P1" s="2" t="s">
        <v>16</v>
      </c>
      <c r="Q1" s="2" t="s">
        <v>17</v>
      </c>
      <c r="R1" s="6" t="s">
        <v>18</v>
      </c>
      <c r="S1" s="6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6" t="s">
        <v>24</v>
      </c>
      <c r="Y1" s="6" t="s">
        <v>25</v>
      </c>
      <c r="Z1" s="2" t="s">
        <v>26</v>
      </c>
      <c r="AA1" s="2" t="s">
        <v>27</v>
      </c>
      <c r="AB1" s="2" t="s">
        <v>28</v>
      </c>
      <c r="AC1" s="6" t="s">
        <v>29</v>
      </c>
      <c r="AD1" s="6" t="s">
        <v>30</v>
      </c>
      <c r="AE1" s="2" t="s">
        <v>31</v>
      </c>
      <c r="AF1" s="2" t="s">
        <v>32</v>
      </c>
      <c r="AG1" s="2" t="s">
        <v>33</v>
      </c>
      <c r="AH1" s="6" t="s">
        <v>34</v>
      </c>
      <c r="AI1" s="6" t="s">
        <v>35</v>
      </c>
      <c r="AJ1" s="2" t="s">
        <v>36</v>
      </c>
      <c r="AK1" s="2" t="s">
        <v>37</v>
      </c>
      <c r="AL1" s="2" t="s">
        <v>38</v>
      </c>
      <c r="AM1" s="6" t="s">
        <v>39</v>
      </c>
      <c r="AN1" s="6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6" t="s">
        <v>45</v>
      </c>
      <c r="AT1" s="6" t="s">
        <v>46</v>
      </c>
      <c r="AU1" s="2" t="s">
        <v>47</v>
      </c>
      <c r="AV1" s="6" t="s">
        <v>48</v>
      </c>
      <c r="AW1" s="6" t="s">
        <v>49</v>
      </c>
      <c r="AX1" s="2" t="s">
        <v>50</v>
      </c>
      <c r="AY1" s="6" t="s">
        <v>51</v>
      </c>
      <c r="AZ1" s="6" t="s">
        <v>52</v>
      </c>
      <c r="BA1" s="2" t="s">
        <v>53</v>
      </c>
      <c r="DD1" s="3" t="s">
        <v>0</v>
      </c>
      <c r="DE1" s="3" t="s">
        <v>1</v>
      </c>
      <c r="DF1" s="3" t="s">
        <v>2</v>
      </c>
      <c r="DG1" s="3" t="s">
        <v>3</v>
      </c>
      <c r="DH1" s="3" t="s">
        <v>4</v>
      </c>
      <c r="DI1" s="3"/>
      <c r="DJ1" s="3"/>
      <c r="DK1" s="3"/>
      <c r="DL1" s="3"/>
      <c r="DM1" s="3"/>
      <c r="DN1" s="4"/>
      <c r="DO1" s="3"/>
      <c r="DP1" s="3"/>
    </row>
    <row r="2" spans="1:120" x14ac:dyDescent="0.25">
      <c r="A2" s="2" t="s">
        <v>5</v>
      </c>
      <c r="B2" s="1">
        <f t="shared" ref="B2:AG2" ca="1" si="0">RANK(BC2,$BC$2:$DB$2,1)</f>
        <v>12</v>
      </c>
      <c r="C2" s="1">
        <f t="shared" ca="1" si="0"/>
        <v>24</v>
      </c>
      <c r="D2" s="1">
        <f t="shared" ca="1" si="0"/>
        <v>28</v>
      </c>
      <c r="E2" s="1">
        <f t="shared" ca="1" si="0"/>
        <v>11</v>
      </c>
      <c r="F2" s="1">
        <f t="shared" ca="1" si="0"/>
        <v>9</v>
      </c>
      <c r="G2" s="1">
        <f t="shared" ca="1" si="0"/>
        <v>17</v>
      </c>
      <c r="H2" s="1">
        <f t="shared" ca="1" si="0"/>
        <v>7</v>
      </c>
      <c r="I2" s="1">
        <f t="shared" ca="1" si="0"/>
        <v>36</v>
      </c>
      <c r="J2" s="1">
        <f t="shared" ca="1" si="0"/>
        <v>8</v>
      </c>
      <c r="K2" s="1">
        <f t="shared" ca="1" si="0"/>
        <v>47</v>
      </c>
      <c r="L2" s="1">
        <f t="shared" ca="1" si="0"/>
        <v>46</v>
      </c>
      <c r="M2" s="1">
        <f t="shared" ca="1" si="0"/>
        <v>1</v>
      </c>
      <c r="N2" s="1">
        <f t="shared" ca="1" si="0"/>
        <v>15</v>
      </c>
      <c r="O2" s="1">
        <f t="shared" ca="1" si="0"/>
        <v>6</v>
      </c>
      <c r="P2" s="1">
        <f t="shared" ca="1" si="0"/>
        <v>31</v>
      </c>
      <c r="Q2" s="1">
        <f t="shared" ca="1" si="0"/>
        <v>14</v>
      </c>
      <c r="R2" s="1">
        <f t="shared" ca="1" si="0"/>
        <v>40</v>
      </c>
      <c r="S2" s="1">
        <f t="shared" ca="1" si="0"/>
        <v>43</v>
      </c>
      <c r="T2" s="1">
        <f t="shared" ca="1" si="0"/>
        <v>26</v>
      </c>
      <c r="U2" s="1">
        <f t="shared" ca="1" si="0"/>
        <v>27</v>
      </c>
      <c r="V2" s="1">
        <f t="shared" ca="1" si="0"/>
        <v>41</v>
      </c>
      <c r="W2" s="1">
        <f t="shared" ca="1" si="0"/>
        <v>30</v>
      </c>
      <c r="X2" s="1">
        <f t="shared" ca="1" si="0"/>
        <v>2</v>
      </c>
      <c r="Y2" s="1">
        <f t="shared" ca="1" si="0"/>
        <v>4</v>
      </c>
      <c r="Z2" s="1">
        <f t="shared" ca="1" si="0"/>
        <v>52</v>
      </c>
      <c r="AA2" s="1">
        <f t="shared" ca="1" si="0"/>
        <v>35</v>
      </c>
      <c r="AB2" s="1">
        <f t="shared" ca="1" si="0"/>
        <v>33</v>
      </c>
      <c r="AC2" s="1">
        <f t="shared" ca="1" si="0"/>
        <v>21</v>
      </c>
      <c r="AD2" s="1">
        <f t="shared" ca="1" si="0"/>
        <v>42</v>
      </c>
      <c r="AE2" s="1">
        <f t="shared" ca="1" si="0"/>
        <v>51</v>
      </c>
      <c r="AF2" s="1">
        <f t="shared" ca="1" si="0"/>
        <v>32</v>
      </c>
      <c r="AG2" s="1">
        <f t="shared" ca="1" si="0"/>
        <v>29</v>
      </c>
      <c r="AH2" s="1">
        <f t="shared" ref="AH2:BA2" ca="1" si="1">RANK(CI2,$BC$2:$DB$2,1)</f>
        <v>16</v>
      </c>
      <c r="AI2" s="1">
        <f t="shared" ca="1" si="1"/>
        <v>49</v>
      </c>
      <c r="AJ2" s="1">
        <f t="shared" ca="1" si="1"/>
        <v>39</v>
      </c>
      <c r="AK2" s="1">
        <f t="shared" ca="1" si="1"/>
        <v>19</v>
      </c>
      <c r="AL2" s="1">
        <f t="shared" ca="1" si="1"/>
        <v>10</v>
      </c>
      <c r="AM2" s="1">
        <f t="shared" ca="1" si="1"/>
        <v>37</v>
      </c>
      <c r="AN2" s="1">
        <f t="shared" ca="1" si="1"/>
        <v>34</v>
      </c>
      <c r="AO2" s="1">
        <f t="shared" ca="1" si="1"/>
        <v>45</v>
      </c>
      <c r="AP2" s="1">
        <f t="shared" ca="1" si="1"/>
        <v>23</v>
      </c>
      <c r="AQ2" s="1">
        <f t="shared" ca="1" si="1"/>
        <v>22</v>
      </c>
      <c r="AR2" s="1">
        <f t="shared" ca="1" si="1"/>
        <v>18</v>
      </c>
      <c r="AS2" s="1">
        <f t="shared" ca="1" si="1"/>
        <v>50</v>
      </c>
      <c r="AT2" s="1">
        <f t="shared" ca="1" si="1"/>
        <v>20</v>
      </c>
      <c r="AU2" s="1">
        <f t="shared" ca="1" si="1"/>
        <v>48</v>
      </c>
      <c r="AV2" s="1">
        <f t="shared" ca="1" si="1"/>
        <v>3</v>
      </c>
      <c r="AW2" s="1">
        <f t="shared" ca="1" si="1"/>
        <v>5</v>
      </c>
      <c r="AX2" s="1">
        <f t="shared" ca="1" si="1"/>
        <v>38</v>
      </c>
      <c r="AY2" s="1">
        <f t="shared" ca="1" si="1"/>
        <v>13</v>
      </c>
      <c r="AZ2" s="1">
        <f t="shared" ca="1" si="1"/>
        <v>25</v>
      </c>
      <c r="BA2" s="1">
        <f t="shared" ca="1" si="1"/>
        <v>44</v>
      </c>
      <c r="BC2" s="1">
        <f ca="1">RAND()</f>
        <v>0.19511118951380235</v>
      </c>
      <c r="BD2" s="1">
        <f t="shared" ref="BD2:DB3" ca="1" si="2">RAND()</f>
        <v>0.38384174808103855</v>
      </c>
      <c r="BE2" s="1">
        <f t="shared" ca="1" si="2"/>
        <v>0.49013968225942306</v>
      </c>
      <c r="BF2" s="1">
        <f t="shared" ca="1" si="2"/>
        <v>0.16411245045958989</v>
      </c>
      <c r="BG2" s="1">
        <f t="shared" ca="1" si="2"/>
        <v>0.14662231176240015</v>
      </c>
      <c r="BH2" s="1">
        <f t="shared" ca="1" si="2"/>
        <v>0.26083844124634192</v>
      </c>
      <c r="BI2" s="1">
        <f t="shared" ca="1" si="2"/>
        <v>0.12448396610589829</v>
      </c>
      <c r="BJ2" s="1">
        <f t="shared" ca="1" si="2"/>
        <v>0.72034356504752461</v>
      </c>
      <c r="BK2" s="1">
        <f t="shared" ca="1" si="2"/>
        <v>0.14450305101007199</v>
      </c>
      <c r="BL2" s="1">
        <f t="shared" ca="1" si="2"/>
        <v>0.86676526228571737</v>
      </c>
      <c r="BM2" s="1">
        <f t="shared" ca="1" si="2"/>
        <v>0.86628835298169571</v>
      </c>
      <c r="BN2" s="1">
        <f t="shared" ca="1" si="2"/>
        <v>1.730801967484985E-2</v>
      </c>
      <c r="BO2" s="1">
        <f t="shared" ca="1" si="2"/>
        <v>0.22972421170957114</v>
      </c>
      <c r="BP2" s="1">
        <f t="shared" ca="1" si="2"/>
        <v>8.5720280883147648E-2</v>
      </c>
      <c r="BQ2" s="1">
        <f t="shared" ca="1" si="2"/>
        <v>0.54041274603421618</v>
      </c>
      <c r="BR2" s="1">
        <f t="shared" ca="1" si="2"/>
        <v>0.22924890973180512</v>
      </c>
      <c r="BS2" s="1">
        <f t="shared" ca="1" si="2"/>
        <v>0.81390355339983278</v>
      </c>
      <c r="BT2" s="1">
        <f t="shared" ca="1" si="2"/>
        <v>0.84379412282042709</v>
      </c>
      <c r="BU2" s="1">
        <f t="shared" ca="1" si="2"/>
        <v>0.41710599876296772</v>
      </c>
      <c r="BV2" s="1">
        <f t="shared" ca="1" si="2"/>
        <v>0.46794323170605234</v>
      </c>
      <c r="BW2" s="1">
        <f t="shared" ca="1" si="2"/>
        <v>0.83031373051983137</v>
      </c>
      <c r="BX2" s="1">
        <f t="shared" ca="1" si="2"/>
        <v>0.5091029560232998</v>
      </c>
      <c r="BY2" s="1">
        <f t="shared" ca="1" si="2"/>
        <v>2.8819299130697029E-2</v>
      </c>
      <c r="BZ2" s="1">
        <f t="shared" ca="1" si="2"/>
        <v>3.0939631414635294E-2</v>
      </c>
      <c r="CA2" s="1">
        <f t="shared" ca="1" si="2"/>
        <v>0.997512159135022</v>
      </c>
      <c r="CB2" s="1">
        <f t="shared" ca="1" si="2"/>
        <v>0.67212000169574582</v>
      </c>
      <c r="CC2" s="1">
        <f t="shared" ca="1" si="2"/>
        <v>0.57125758811375205</v>
      </c>
      <c r="CD2" s="1">
        <f t="shared" ca="1" si="2"/>
        <v>0.34504466916305709</v>
      </c>
      <c r="CE2" s="1">
        <f t="shared" ca="1" si="2"/>
        <v>0.8314944674291932</v>
      </c>
      <c r="CF2" s="1">
        <f t="shared" ca="1" si="2"/>
        <v>0.98578972361123052</v>
      </c>
      <c r="CG2" s="1">
        <f t="shared" ca="1" si="2"/>
        <v>0.54282277299333603</v>
      </c>
      <c r="CH2" s="1">
        <f t="shared" ca="1" si="2"/>
        <v>0.49277276205788711</v>
      </c>
      <c r="CI2" s="1">
        <f t="shared" ca="1" si="2"/>
        <v>0.24543416775272808</v>
      </c>
      <c r="CJ2" s="1">
        <f t="shared" ca="1" si="2"/>
        <v>0.91475790798849599</v>
      </c>
      <c r="CK2" s="1">
        <f t="shared" ca="1" si="2"/>
        <v>0.81288371337787102</v>
      </c>
      <c r="CL2" s="1">
        <f t="shared" ca="1" si="2"/>
        <v>0.2892097884595467</v>
      </c>
      <c r="CM2" s="1">
        <f t="shared" ca="1" si="2"/>
        <v>0.16234999411654061</v>
      </c>
      <c r="CN2" s="1">
        <f t="shared" ca="1" si="2"/>
        <v>0.73563402476917794</v>
      </c>
      <c r="CO2" s="1">
        <f t="shared" ca="1" si="2"/>
        <v>0.61151902681541548</v>
      </c>
      <c r="CP2" s="1">
        <f t="shared" ca="1" si="2"/>
        <v>0.85660240326875836</v>
      </c>
      <c r="CQ2" s="1">
        <f t="shared" ca="1" si="2"/>
        <v>0.3825829703412319</v>
      </c>
      <c r="CR2" s="1">
        <f t="shared" ca="1" si="2"/>
        <v>0.37351836168517483</v>
      </c>
      <c r="CS2" s="1">
        <f t="shared" ca="1" si="2"/>
        <v>0.2776127821251162</v>
      </c>
      <c r="CT2" s="1">
        <f t="shared" ca="1" si="2"/>
        <v>0.98473431164677638</v>
      </c>
      <c r="CU2" s="1">
        <f t="shared" ca="1" si="2"/>
        <v>0.29963187923794687</v>
      </c>
      <c r="CV2" s="1">
        <f t="shared" ca="1" si="2"/>
        <v>0.90290838480646818</v>
      </c>
      <c r="CW2" s="1">
        <f t="shared" ca="1" si="2"/>
        <v>3.0439002090502876E-2</v>
      </c>
      <c r="CX2" s="1">
        <f t="shared" ca="1" si="2"/>
        <v>7.8691572938743737E-2</v>
      </c>
      <c r="CY2" s="1">
        <f t="shared" ca="1" si="2"/>
        <v>0.80038716002056487</v>
      </c>
      <c r="CZ2" s="1">
        <f t="shared" ca="1" si="2"/>
        <v>0.20665259234767897</v>
      </c>
      <c r="DA2" s="1">
        <f t="shared" ca="1" si="2"/>
        <v>0.396416071734222</v>
      </c>
      <c r="DB2" s="1">
        <f t="shared" ca="1" si="2"/>
        <v>0.84647547863593153</v>
      </c>
    </row>
    <row r="3" spans="1:120" x14ac:dyDescent="0.25">
      <c r="A3" s="2" t="s">
        <v>6</v>
      </c>
      <c r="B3" s="1">
        <f t="shared" ref="B3:AG3" ca="1" si="3">RANK(BC3,$BC$3:$DB$3,1)</f>
        <v>13</v>
      </c>
      <c r="C3" s="1">
        <f t="shared" ca="1" si="3"/>
        <v>46</v>
      </c>
      <c r="D3" s="1">
        <f t="shared" ca="1" si="3"/>
        <v>45</v>
      </c>
      <c r="E3" s="1">
        <f t="shared" ca="1" si="3"/>
        <v>30</v>
      </c>
      <c r="F3" s="1">
        <f t="shared" ca="1" si="3"/>
        <v>24</v>
      </c>
      <c r="G3" s="1">
        <f t="shared" ca="1" si="3"/>
        <v>32</v>
      </c>
      <c r="H3" s="1">
        <f t="shared" ca="1" si="3"/>
        <v>35</v>
      </c>
      <c r="I3" s="1">
        <f t="shared" ca="1" si="3"/>
        <v>15</v>
      </c>
      <c r="J3" s="1">
        <f t="shared" ca="1" si="3"/>
        <v>38</v>
      </c>
      <c r="K3" s="1">
        <f t="shared" ca="1" si="3"/>
        <v>29</v>
      </c>
      <c r="L3" s="1">
        <f t="shared" ca="1" si="3"/>
        <v>40</v>
      </c>
      <c r="M3" s="1">
        <f t="shared" ca="1" si="3"/>
        <v>10</v>
      </c>
      <c r="N3" s="1">
        <f t="shared" ca="1" si="3"/>
        <v>41</v>
      </c>
      <c r="O3" s="1">
        <f t="shared" ca="1" si="3"/>
        <v>28</v>
      </c>
      <c r="P3" s="1">
        <f t="shared" ca="1" si="3"/>
        <v>25</v>
      </c>
      <c r="Q3" s="1">
        <f t="shared" ca="1" si="3"/>
        <v>5</v>
      </c>
      <c r="R3" s="1">
        <f t="shared" ca="1" si="3"/>
        <v>6</v>
      </c>
      <c r="S3" s="1">
        <f t="shared" ca="1" si="3"/>
        <v>3</v>
      </c>
      <c r="T3" s="1">
        <f t="shared" ca="1" si="3"/>
        <v>22</v>
      </c>
      <c r="U3" s="1">
        <f t="shared" ca="1" si="3"/>
        <v>31</v>
      </c>
      <c r="V3" s="1">
        <f t="shared" ca="1" si="3"/>
        <v>7</v>
      </c>
      <c r="W3" s="1">
        <f t="shared" ca="1" si="3"/>
        <v>33</v>
      </c>
      <c r="X3" s="1">
        <f t="shared" ca="1" si="3"/>
        <v>49</v>
      </c>
      <c r="Y3" s="1">
        <f t="shared" ca="1" si="3"/>
        <v>34</v>
      </c>
      <c r="Z3" s="1">
        <f t="shared" ca="1" si="3"/>
        <v>36</v>
      </c>
      <c r="AA3" s="1">
        <f t="shared" ca="1" si="3"/>
        <v>1</v>
      </c>
      <c r="AB3" s="1">
        <f t="shared" ca="1" si="3"/>
        <v>19</v>
      </c>
      <c r="AC3" s="1">
        <f t="shared" ca="1" si="3"/>
        <v>51</v>
      </c>
      <c r="AD3" s="1">
        <f t="shared" ca="1" si="3"/>
        <v>20</v>
      </c>
      <c r="AE3" s="1">
        <f t="shared" ca="1" si="3"/>
        <v>18</v>
      </c>
      <c r="AF3" s="1">
        <f t="shared" ca="1" si="3"/>
        <v>47</v>
      </c>
      <c r="AG3" s="1">
        <f t="shared" ca="1" si="3"/>
        <v>43</v>
      </c>
      <c r="AH3" s="1">
        <f t="shared" ref="AH3:BA3" ca="1" si="4">RANK(CI3,$BC$3:$DB$3,1)</f>
        <v>14</v>
      </c>
      <c r="AI3" s="1">
        <f t="shared" ca="1" si="4"/>
        <v>8</v>
      </c>
      <c r="AJ3" s="1">
        <f t="shared" ca="1" si="4"/>
        <v>9</v>
      </c>
      <c r="AK3" s="1">
        <f t="shared" ca="1" si="4"/>
        <v>44</v>
      </c>
      <c r="AL3" s="1">
        <f t="shared" ca="1" si="4"/>
        <v>42</v>
      </c>
      <c r="AM3" s="1">
        <f t="shared" ca="1" si="4"/>
        <v>17</v>
      </c>
      <c r="AN3" s="1">
        <f t="shared" ca="1" si="4"/>
        <v>12</v>
      </c>
      <c r="AO3" s="1">
        <f t="shared" ca="1" si="4"/>
        <v>23</v>
      </c>
      <c r="AP3" s="1">
        <f t="shared" ca="1" si="4"/>
        <v>48</v>
      </c>
      <c r="AQ3" s="1">
        <f t="shared" ca="1" si="4"/>
        <v>39</v>
      </c>
      <c r="AR3" s="1">
        <f t="shared" ca="1" si="4"/>
        <v>11</v>
      </c>
      <c r="AS3" s="1">
        <f t="shared" ca="1" si="4"/>
        <v>52</v>
      </c>
      <c r="AT3" s="1">
        <f t="shared" ca="1" si="4"/>
        <v>2</v>
      </c>
      <c r="AU3" s="1">
        <f t="shared" ca="1" si="4"/>
        <v>26</v>
      </c>
      <c r="AV3" s="1">
        <f t="shared" ca="1" si="4"/>
        <v>16</v>
      </c>
      <c r="AW3" s="1">
        <f t="shared" ca="1" si="4"/>
        <v>27</v>
      </c>
      <c r="AX3" s="1">
        <f t="shared" ca="1" si="4"/>
        <v>50</v>
      </c>
      <c r="AY3" s="1">
        <f t="shared" ca="1" si="4"/>
        <v>21</v>
      </c>
      <c r="AZ3" s="1">
        <f t="shared" ca="1" si="4"/>
        <v>37</v>
      </c>
      <c r="BA3" s="1">
        <f t="shared" ca="1" si="4"/>
        <v>4</v>
      </c>
      <c r="BC3" s="1">
        <f t="shared" ref="BC3" ca="1" si="5">RAND()</f>
        <v>0.14606995414490609</v>
      </c>
      <c r="BD3" s="1">
        <f t="shared" ca="1" si="2"/>
        <v>0.8704867964970513</v>
      </c>
      <c r="BE3" s="1">
        <f t="shared" ca="1" si="2"/>
        <v>0.84318229659754995</v>
      </c>
      <c r="BF3" s="1">
        <f t="shared" ca="1" si="2"/>
        <v>0.48845718669330918</v>
      </c>
      <c r="BG3" s="1">
        <f t="shared" ca="1" si="2"/>
        <v>0.40403223403342292</v>
      </c>
      <c r="BH3" s="1">
        <f t="shared" ca="1" si="2"/>
        <v>0.52005731481991013</v>
      </c>
      <c r="BI3" s="1">
        <f t="shared" ca="1" si="2"/>
        <v>0.58407292638889696</v>
      </c>
      <c r="BJ3" s="1">
        <f t="shared" ca="1" si="2"/>
        <v>0.20404019340637169</v>
      </c>
      <c r="BK3" s="1">
        <f t="shared" ca="1" si="2"/>
        <v>0.71248024863567216</v>
      </c>
      <c r="BL3" s="1">
        <f t="shared" ca="1" si="2"/>
        <v>0.4720012169698713</v>
      </c>
      <c r="BM3" s="1">
        <f t="shared" ca="1" si="2"/>
        <v>0.73643732417285002</v>
      </c>
      <c r="BN3" s="1">
        <f t="shared" ca="1" si="2"/>
        <v>8.9843043951767454E-2</v>
      </c>
      <c r="BO3" s="1">
        <f t="shared" ca="1" si="2"/>
        <v>0.76955708578062521</v>
      </c>
      <c r="BP3" s="1">
        <f t="shared" ca="1" si="2"/>
        <v>0.4545960697406779</v>
      </c>
      <c r="BQ3" s="1">
        <f t="shared" ca="1" si="2"/>
        <v>0.42200551410093445</v>
      </c>
      <c r="BR3" s="1">
        <f t="shared" ca="1" si="2"/>
        <v>5.4704209124073144E-2</v>
      </c>
      <c r="BS3" s="1">
        <f t="shared" ca="1" si="2"/>
        <v>6.4778236888996088E-2</v>
      </c>
      <c r="BT3" s="1">
        <f t="shared" ca="1" si="2"/>
        <v>4.0244520237843528E-2</v>
      </c>
      <c r="BU3" s="1">
        <f t="shared" ca="1" si="2"/>
        <v>0.33835185884771179</v>
      </c>
      <c r="BV3" s="1">
        <f t="shared" ca="1" si="2"/>
        <v>0.49150359722166403</v>
      </c>
      <c r="BW3" s="1">
        <f t="shared" ca="1" si="2"/>
        <v>7.0110455913130143E-2</v>
      </c>
      <c r="BX3" s="1">
        <f t="shared" ca="1" si="2"/>
        <v>0.53744531845454158</v>
      </c>
      <c r="BY3" s="1">
        <f t="shared" ca="1" si="2"/>
        <v>0.96238238731688919</v>
      </c>
      <c r="BZ3" s="1">
        <f t="shared" ca="1" si="2"/>
        <v>0.54727645450365381</v>
      </c>
      <c r="CA3" s="1">
        <f t="shared" ca="1" si="2"/>
        <v>0.63189984040154235</v>
      </c>
      <c r="CB3" s="1">
        <f t="shared" ca="1" si="2"/>
        <v>2.8275930336472466E-2</v>
      </c>
      <c r="CC3" s="1">
        <f t="shared" ca="1" si="2"/>
        <v>0.3124330842319939</v>
      </c>
      <c r="CD3" s="1">
        <f t="shared" ca="1" si="2"/>
        <v>0.96454638728567621</v>
      </c>
      <c r="CE3" s="1">
        <f t="shared" ca="1" si="2"/>
        <v>0.32709587430710896</v>
      </c>
      <c r="CF3" s="1">
        <f t="shared" ca="1" si="2"/>
        <v>0.30677204997465968</v>
      </c>
      <c r="CG3" s="1">
        <f t="shared" ca="1" si="2"/>
        <v>0.91908342673901999</v>
      </c>
      <c r="CH3" s="1">
        <f t="shared" ca="1" si="2"/>
        <v>0.79182953092483566</v>
      </c>
      <c r="CI3" s="1">
        <f t="shared" ca="1" si="2"/>
        <v>0.18031913625511786</v>
      </c>
      <c r="CJ3" s="1">
        <f t="shared" ca="1" si="2"/>
        <v>7.1965252980769057E-2</v>
      </c>
      <c r="CK3" s="1">
        <f t="shared" ca="1" si="2"/>
        <v>8.8682502244481931E-2</v>
      </c>
      <c r="CL3" s="1">
        <f t="shared" ca="1" si="2"/>
        <v>0.81292683614679517</v>
      </c>
      <c r="CM3" s="1">
        <f t="shared" ca="1" si="2"/>
        <v>0.78125760975435887</v>
      </c>
      <c r="CN3" s="1">
        <f t="shared" ca="1" si="2"/>
        <v>0.30175484966532695</v>
      </c>
      <c r="CO3" s="1">
        <f t="shared" ca="1" si="2"/>
        <v>0.13172667351629053</v>
      </c>
      <c r="CP3" s="1">
        <f t="shared" ca="1" si="2"/>
        <v>0.37742460453972948</v>
      </c>
      <c r="CQ3" s="1">
        <f t="shared" ca="1" si="2"/>
        <v>0.94007103194560782</v>
      </c>
      <c r="CR3" s="1">
        <f t="shared" ca="1" si="2"/>
        <v>0.73231732634847457</v>
      </c>
      <c r="CS3" s="1">
        <f t="shared" ca="1" si="2"/>
        <v>0.11355632252149617</v>
      </c>
      <c r="CT3" s="1">
        <f t="shared" ca="1" si="2"/>
        <v>0.97212871568256509</v>
      </c>
      <c r="CU3" s="1">
        <f t="shared" ca="1" si="2"/>
        <v>3.7997470095759489E-2</v>
      </c>
      <c r="CV3" s="1">
        <f t="shared" ca="1" si="2"/>
        <v>0.43401653369967585</v>
      </c>
      <c r="CW3" s="1">
        <f t="shared" ca="1" si="2"/>
        <v>0.25149492925278472</v>
      </c>
      <c r="CX3" s="1">
        <f t="shared" ca="1" si="2"/>
        <v>0.44806887969687348</v>
      </c>
      <c r="CY3" s="1">
        <f t="shared" ca="1" si="2"/>
        <v>0.96380198322401767</v>
      </c>
      <c r="CZ3" s="1">
        <f t="shared" ca="1" si="2"/>
        <v>0.3366020932783933</v>
      </c>
      <c r="DA3" s="1">
        <f t="shared" ca="1" si="2"/>
        <v>0.63915894688081876</v>
      </c>
      <c r="DB3" s="1">
        <f t="shared" ca="1" si="2"/>
        <v>4.035245825094258E-2</v>
      </c>
    </row>
    <row r="4" spans="1:120" x14ac:dyDescent="0.25">
      <c r="A4" s="8"/>
      <c r="B4" s="9">
        <f ca="1">B2-B3</f>
        <v>-1</v>
      </c>
      <c r="C4" s="9">
        <f t="shared" ref="C4:BA4" ca="1" si="6">C2-C3</f>
        <v>-22</v>
      </c>
      <c r="D4" s="9">
        <f t="shared" ca="1" si="6"/>
        <v>-17</v>
      </c>
      <c r="E4" s="9">
        <f t="shared" ca="1" si="6"/>
        <v>-19</v>
      </c>
      <c r="F4" s="9">
        <f t="shared" ca="1" si="6"/>
        <v>-15</v>
      </c>
      <c r="G4" s="9">
        <f t="shared" ca="1" si="6"/>
        <v>-15</v>
      </c>
      <c r="H4" s="9">
        <f t="shared" ca="1" si="6"/>
        <v>-28</v>
      </c>
      <c r="I4" s="9">
        <f t="shared" ca="1" si="6"/>
        <v>21</v>
      </c>
      <c r="J4" s="9">
        <f t="shared" ca="1" si="6"/>
        <v>-30</v>
      </c>
      <c r="K4" s="9">
        <f t="shared" ca="1" si="6"/>
        <v>18</v>
      </c>
      <c r="L4" s="9">
        <f t="shared" ca="1" si="6"/>
        <v>6</v>
      </c>
      <c r="M4" s="9">
        <f t="shared" ca="1" si="6"/>
        <v>-9</v>
      </c>
      <c r="N4" s="9">
        <f t="shared" ca="1" si="6"/>
        <v>-26</v>
      </c>
      <c r="O4" s="9">
        <f t="shared" ca="1" si="6"/>
        <v>-22</v>
      </c>
      <c r="P4" s="9">
        <f t="shared" ca="1" si="6"/>
        <v>6</v>
      </c>
      <c r="Q4" s="9">
        <f t="shared" ca="1" si="6"/>
        <v>9</v>
      </c>
      <c r="R4" s="9">
        <f t="shared" ca="1" si="6"/>
        <v>34</v>
      </c>
      <c r="S4" s="9">
        <f t="shared" ca="1" si="6"/>
        <v>40</v>
      </c>
      <c r="T4" s="9">
        <f t="shared" ca="1" si="6"/>
        <v>4</v>
      </c>
      <c r="U4" s="9">
        <f t="shared" ca="1" si="6"/>
        <v>-4</v>
      </c>
      <c r="V4" s="9">
        <f t="shared" ca="1" si="6"/>
        <v>34</v>
      </c>
      <c r="W4" s="9">
        <f t="shared" ca="1" si="6"/>
        <v>-3</v>
      </c>
      <c r="X4" s="9">
        <f t="shared" ca="1" si="6"/>
        <v>-47</v>
      </c>
      <c r="Y4" s="9">
        <f t="shared" ca="1" si="6"/>
        <v>-30</v>
      </c>
      <c r="Z4" s="9">
        <f t="shared" ca="1" si="6"/>
        <v>16</v>
      </c>
      <c r="AA4" s="9">
        <f t="shared" ca="1" si="6"/>
        <v>34</v>
      </c>
      <c r="AB4" s="9">
        <f t="shared" ca="1" si="6"/>
        <v>14</v>
      </c>
      <c r="AC4" s="9">
        <f t="shared" ca="1" si="6"/>
        <v>-30</v>
      </c>
      <c r="AD4" s="9">
        <f t="shared" ca="1" si="6"/>
        <v>22</v>
      </c>
      <c r="AE4" s="9">
        <f t="shared" ca="1" si="6"/>
        <v>33</v>
      </c>
      <c r="AF4" s="9">
        <f t="shared" ca="1" si="6"/>
        <v>-15</v>
      </c>
      <c r="AG4" s="9">
        <f t="shared" ca="1" si="6"/>
        <v>-14</v>
      </c>
      <c r="AH4" s="9">
        <f t="shared" ca="1" si="6"/>
        <v>2</v>
      </c>
      <c r="AI4" s="9">
        <f t="shared" ca="1" si="6"/>
        <v>41</v>
      </c>
      <c r="AJ4" s="9">
        <f t="shared" ca="1" si="6"/>
        <v>30</v>
      </c>
      <c r="AK4" s="9">
        <f t="shared" ca="1" si="6"/>
        <v>-25</v>
      </c>
      <c r="AL4" s="9">
        <f t="shared" ca="1" si="6"/>
        <v>-32</v>
      </c>
      <c r="AM4" s="9">
        <f t="shared" ca="1" si="6"/>
        <v>20</v>
      </c>
      <c r="AN4" s="9">
        <f t="shared" ca="1" si="6"/>
        <v>22</v>
      </c>
      <c r="AO4" s="9">
        <f t="shared" ca="1" si="6"/>
        <v>22</v>
      </c>
      <c r="AP4" s="9">
        <f t="shared" ca="1" si="6"/>
        <v>-25</v>
      </c>
      <c r="AQ4" s="9">
        <f t="shared" ca="1" si="6"/>
        <v>-17</v>
      </c>
      <c r="AR4" s="9">
        <f t="shared" ca="1" si="6"/>
        <v>7</v>
      </c>
      <c r="AS4" s="9">
        <f t="shared" ca="1" si="6"/>
        <v>-2</v>
      </c>
      <c r="AT4" s="9">
        <f t="shared" ca="1" si="6"/>
        <v>18</v>
      </c>
      <c r="AU4" s="9">
        <f t="shared" ca="1" si="6"/>
        <v>22</v>
      </c>
      <c r="AV4" s="9">
        <f t="shared" ca="1" si="6"/>
        <v>-13</v>
      </c>
      <c r="AW4" s="9">
        <f t="shared" ca="1" si="6"/>
        <v>-22</v>
      </c>
      <c r="AX4" s="9">
        <f t="shared" ca="1" si="6"/>
        <v>-12</v>
      </c>
      <c r="AY4" s="9">
        <f t="shared" ca="1" si="6"/>
        <v>-8</v>
      </c>
      <c r="AZ4" s="9">
        <f t="shared" ca="1" si="6"/>
        <v>-12</v>
      </c>
      <c r="BA4" s="9">
        <f t="shared" ca="1" si="6"/>
        <v>40</v>
      </c>
    </row>
    <row r="7" spans="1:120" x14ac:dyDescent="0.25">
      <c r="I7" s="8"/>
      <c r="J7" s="8"/>
      <c r="M7" s="16"/>
      <c r="N7" s="16"/>
      <c r="O7" s="16"/>
      <c r="P7" s="16"/>
      <c r="Q7" s="16"/>
    </row>
    <row r="8" spans="1:120" x14ac:dyDescent="0.25">
      <c r="G8" s="8"/>
      <c r="H8" s="8"/>
      <c r="I8" s="8"/>
      <c r="J8" s="8"/>
      <c r="M8" s="17"/>
      <c r="N8" s="17"/>
      <c r="O8" s="17"/>
      <c r="P8" s="17"/>
      <c r="Q8" s="17"/>
    </row>
    <row r="9" spans="1:120" x14ac:dyDescent="0.25">
      <c r="G9" s="10"/>
      <c r="H9" s="8"/>
      <c r="I9" s="8"/>
      <c r="J9" s="8"/>
    </row>
    <row r="16" spans="1:120" x14ac:dyDescent="0.25">
      <c r="D16" s="12"/>
    </row>
  </sheetData>
  <conditionalFormatting sqref="B4:BA4">
    <cfRule type="cellIs" dxfId="1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6"/>
  <sheetViews>
    <sheetView zoomScale="120" zoomScaleNormal="120" workbookViewId="0">
      <selection activeCell="T9" sqref="T9"/>
    </sheetView>
  </sheetViews>
  <sheetFormatPr defaultRowHeight="15" x14ac:dyDescent="0.25"/>
  <cols>
    <col min="1" max="1" width="9" style="5" bestFit="1" customWidth="1"/>
    <col min="2" max="2" width="7.7109375" style="5" customWidth="1"/>
    <col min="3" max="4" width="7.7109375" style="7" customWidth="1"/>
    <col min="5" max="16" width="7.7109375" style="5" customWidth="1"/>
    <col min="17" max="17" width="7" style="5" bestFit="1" customWidth="1"/>
    <col min="18" max="38" width="7.7109375" style="5" customWidth="1"/>
    <col min="39" max="39" width="9.7109375" style="5" customWidth="1"/>
    <col min="40" max="53" width="7.7109375" style="5" customWidth="1"/>
    <col min="54" max="54" width="83.28515625" customWidth="1"/>
    <col min="55" max="106" width="5.7109375" customWidth="1"/>
    <col min="108" max="112" width="6.140625" bestFit="1" customWidth="1"/>
    <col min="113" max="115" width="3.7109375" customWidth="1"/>
    <col min="116" max="118" width="5.7109375" bestFit="1" customWidth="1"/>
    <col min="119" max="119" width="4.7109375" bestFit="1" customWidth="1"/>
    <col min="120" max="120" width="5.140625" bestFit="1" customWidth="1"/>
    <col min="121" max="159" width="3.7109375" customWidth="1"/>
  </cols>
  <sheetData>
    <row r="1" spans="1:120" ht="15.75" x14ac:dyDescent="0.25">
      <c r="A1" s="13"/>
      <c r="B1" s="2" t="s">
        <v>0</v>
      </c>
      <c r="C1" s="6" t="s">
        <v>1</v>
      </c>
      <c r="D1" s="6" t="s">
        <v>2</v>
      </c>
      <c r="E1" s="2" t="s">
        <v>3</v>
      </c>
      <c r="F1" s="2" t="s">
        <v>4</v>
      </c>
      <c r="G1" s="2" t="s">
        <v>7</v>
      </c>
      <c r="H1" s="6" t="s">
        <v>8</v>
      </c>
      <c r="I1" s="6" t="s">
        <v>9</v>
      </c>
      <c r="J1" s="2" t="s">
        <v>10</v>
      </c>
      <c r="K1" s="2" t="s">
        <v>11</v>
      </c>
      <c r="L1" s="2" t="s">
        <v>12</v>
      </c>
      <c r="M1" s="6" t="s">
        <v>13</v>
      </c>
      <c r="N1" s="6" t="s">
        <v>14</v>
      </c>
      <c r="O1" s="2" t="s">
        <v>15</v>
      </c>
      <c r="P1" s="2" t="s">
        <v>16</v>
      </c>
      <c r="Q1" s="2" t="s">
        <v>17</v>
      </c>
      <c r="R1" s="6" t="s">
        <v>18</v>
      </c>
      <c r="S1" s="6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6" t="s">
        <v>24</v>
      </c>
      <c r="Y1" s="6" t="s">
        <v>25</v>
      </c>
      <c r="Z1" s="2" t="s">
        <v>26</v>
      </c>
      <c r="AA1" s="2" t="s">
        <v>27</v>
      </c>
      <c r="AB1" s="2" t="s">
        <v>28</v>
      </c>
      <c r="AC1" s="6" t="s">
        <v>29</v>
      </c>
      <c r="AD1" s="6" t="s">
        <v>30</v>
      </c>
      <c r="AE1" s="2" t="s">
        <v>31</v>
      </c>
      <c r="AF1" s="2" t="s">
        <v>32</v>
      </c>
      <c r="AG1" s="2" t="s">
        <v>33</v>
      </c>
      <c r="AH1" s="6" t="s">
        <v>34</v>
      </c>
      <c r="AI1" s="6" t="s">
        <v>35</v>
      </c>
      <c r="AJ1" s="2" t="s">
        <v>36</v>
      </c>
      <c r="AK1" s="2" t="s">
        <v>37</v>
      </c>
      <c r="AL1" s="2" t="s">
        <v>38</v>
      </c>
      <c r="AM1" s="6" t="s">
        <v>39</v>
      </c>
      <c r="AN1" s="6" t="s">
        <v>40</v>
      </c>
      <c r="AO1" s="2" t="s">
        <v>41</v>
      </c>
      <c r="AP1" s="2" t="s">
        <v>42</v>
      </c>
      <c r="AQ1" s="2" t="s">
        <v>43</v>
      </c>
      <c r="AR1" s="2" t="s">
        <v>44</v>
      </c>
      <c r="AS1" s="6" t="s">
        <v>45</v>
      </c>
      <c r="AT1" s="6" t="s">
        <v>46</v>
      </c>
      <c r="AU1" s="2" t="s">
        <v>47</v>
      </c>
      <c r="AV1" s="6" t="s">
        <v>48</v>
      </c>
      <c r="AW1" s="6" t="s">
        <v>49</v>
      </c>
      <c r="AX1" s="2" t="s">
        <v>50</v>
      </c>
      <c r="AY1" s="6" t="s">
        <v>51</v>
      </c>
      <c r="AZ1" s="6" t="s">
        <v>52</v>
      </c>
      <c r="BA1" s="2" t="s">
        <v>53</v>
      </c>
      <c r="DD1" s="3" t="s">
        <v>0</v>
      </c>
      <c r="DE1" s="3" t="s">
        <v>1</v>
      </c>
      <c r="DF1" s="3" t="s">
        <v>2</v>
      </c>
      <c r="DG1" s="3" t="s">
        <v>3</v>
      </c>
      <c r="DH1" s="3" t="s">
        <v>4</v>
      </c>
      <c r="DI1" s="3"/>
      <c r="DJ1" s="3"/>
      <c r="DK1" s="3"/>
      <c r="DL1" s="3"/>
      <c r="DM1" s="3"/>
      <c r="DN1" s="4"/>
      <c r="DO1" s="3"/>
      <c r="DP1" s="3"/>
    </row>
    <row r="2" spans="1:120" x14ac:dyDescent="0.25">
      <c r="A2" s="2" t="s">
        <v>5</v>
      </c>
      <c r="B2" s="1">
        <f ca="1">deck!B2</f>
        <v>12</v>
      </c>
      <c r="C2" s="1">
        <f ca="1">deck!C2</f>
        <v>24</v>
      </c>
      <c r="D2" s="1">
        <f ca="1">deck!D2</f>
        <v>28</v>
      </c>
      <c r="E2" s="1">
        <f ca="1">deck!E2</f>
        <v>11</v>
      </c>
      <c r="F2" s="1">
        <f ca="1">deck!F2</f>
        <v>9</v>
      </c>
      <c r="G2" s="1">
        <f ca="1">deck!G2</f>
        <v>17</v>
      </c>
      <c r="H2" s="1">
        <f ca="1">deck!H2</f>
        <v>7</v>
      </c>
      <c r="I2" s="1">
        <f ca="1">deck!I2</f>
        <v>36</v>
      </c>
      <c r="J2" s="1">
        <f ca="1">deck!J2</f>
        <v>8</v>
      </c>
      <c r="K2" s="1">
        <f ca="1">deck!K2</f>
        <v>47</v>
      </c>
      <c r="L2" s="1">
        <f ca="1">deck!L2</f>
        <v>46</v>
      </c>
      <c r="M2" s="1">
        <f ca="1">deck!M2</f>
        <v>1</v>
      </c>
      <c r="N2" s="1">
        <f ca="1">deck!N2</f>
        <v>15</v>
      </c>
      <c r="O2" s="1">
        <f ca="1">deck!O2</f>
        <v>6</v>
      </c>
      <c r="P2" s="1">
        <f ca="1">deck!P2</f>
        <v>31</v>
      </c>
      <c r="Q2" s="1">
        <f ca="1">deck!Q2</f>
        <v>14</v>
      </c>
      <c r="R2" s="1">
        <f ca="1">deck!R2</f>
        <v>40</v>
      </c>
      <c r="S2" s="1">
        <f ca="1">deck!S2</f>
        <v>43</v>
      </c>
      <c r="T2" s="1">
        <f ca="1">deck!T2</f>
        <v>26</v>
      </c>
      <c r="U2" s="1">
        <f ca="1">deck!U2</f>
        <v>27</v>
      </c>
      <c r="V2" s="1">
        <f ca="1">deck!V2</f>
        <v>41</v>
      </c>
      <c r="W2" s="1">
        <f ca="1">deck!W2</f>
        <v>30</v>
      </c>
      <c r="X2" s="1">
        <f ca="1">deck!X2</f>
        <v>2</v>
      </c>
      <c r="Y2" s="1">
        <f ca="1">deck!Y2</f>
        <v>4</v>
      </c>
      <c r="Z2" s="1">
        <f ca="1">deck!Z2</f>
        <v>52</v>
      </c>
      <c r="AA2" s="1">
        <f ca="1">deck!AA2</f>
        <v>35</v>
      </c>
      <c r="AB2" s="1">
        <f ca="1">deck!AB2</f>
        <v>33</v>
      </c>
      <c r="AC2" s="1">
        <f ca="1">deck!AC2</f>
        <v>21</v>
      </c>
      <c r="AD2" s="1">
        <f ca="1">deck!AD2</f>
        <v>42</v>
      </c>
      <c r="AE2" s="1">
        <f ca="1">deck!AE2</f>
        <v>51</v>
      </c>
      <c r="AF2" s="1">
        <f ca="1">deck!AF2</f>
        <v>32</v>
      </c>
      <c r="AG2" s="1">
        <f ca="1">deck!AG2</f>
        <v>29</v>
      </c>
      <c r="AH2" s="1">
        <f ca="1">deck!AH2</f>
        <v>16</v>
      </c>
      <c r="AI2" s="1">
        <f ca="1">deck!AI2</f>
        <v>49</v>
      </c>
      <c r="AJ2" s="1">
        <f ca="1">deck!AJ2</f>
        <v>39</v>
      </c>
      <c r="AK2" s="1">
        <f ca="1">deck!AK2</f>
        <v>19</v>
      </c>
      <c r="AL2" s="1">
        <f ca="1">deck!AL2</f>
        <v>10</v>
      </c>
      <c r="AM2" s="1">
        <f ca="1">deck!AM2</f>
        <v>37</v>
      </c>
      <c r="AN2" s="1">
        <f ca="1">deck!AN2</f>
        <v>34</v>
      </c>
      <c r="AO2" s="1">
        <f ca="1">deck!AO2</f>
        <v>45</v>
      </c>
      <c r="AP2" s="1">
        <f ca="1">deck!AP2</f>
        <v>23</v>
      </c>
      <c r="AQ2" s="1">
        <f ca="1">deck!AQ2</f>
        <v>22</v>
      </c>
      <c r="AR2" s="1">
        <f ca="1">deck!AR2</f>
        <v>18</v>
      </c>
      <c r="AS2" s="1">
        <f ca="1">deck!AS2</f>
        <v>50</v>
      </c>
      <c r="AT2" s="1">
        <f ca="1">deck!AT2</f>
        <v>20</v>
      </c>
      <c r="AU2" s="1">
        <f ca="1">deck!AU2</f>
        <v>48</v>
      </c>
      <c r="AV2" s="1">
        <f ca="1">deck!AV2</f>
        <v>3</v>
      </c>
      <c r="AW2" s="1">
        <f ca="1">deck!AW2</f>
        <v>5</v>
      </c>
      <c r="AX2" s="1">
        <f ca="1">deck!AX2</f>
        <v>38</v>
      </c>
      <c r="AY2" s="1">
        <f ca="1">deck!AY2</f>
        <v>13</v>
      </c>
      <c r="AZ2" s="1">
        <f ca="1">deck!AZ2</f>
        <v>25</v>
      </c>
      <c r="BA2" s="1">
        <f ca="1">deck!BA2</f>
        <v>44</v>
      </c>
      <c r="BC2" s="1">
        <f ca="1">RAND()</f>
        <v>0.3874523922242864</v>
      </c>
      <c r="BD2" s="1">
        <f t="shared" ref="BD2:DB3" ca="1" si="0">RAND()</f>
        <v>0.86618564742139714</v>
      </c>
      <c r="BE2" s="1">
        <f t="shared" ca="1" si="0"/>
        <v>0.38869844645465823</v>
      </c>
      <c r="BF2" s="1">
        <f t="shared" ca="1" si="0"/>
        <v>2.8704306900367627E-2</v>
      </c>
      <c r="BG2" s="1">
        <f t="shared" ca="1" si="0"/>
        <v>1.9799897090612362E-2</v>
      </c>
      <c r="BH2" s="1">
        <f t="shared" ca="1" si="0"/>
        <v>0.5122320622097376</v>
      </c>
      <c r="BI2" s="1">
        <f t="shared" ca="1" si="0"/>
        <v>0.84859391187936395</v>
      </c>
      <c r="BJ2" s="1">
        <f t="shared" ca="1" si="0"/>
        <v>0.13944667913647635</v>
      </c>
      <c r="BK2" s="1">
        <f t="shared" ca="1" si="0"/>
        <v>0.55272181440303914</v>
      </c>
      <c r="BL2" s="1">
        <f t="shared" ca="1" si="0"/>
        <v>0.9642804412857735</v>
      </c>
      <c r="BM2" s="1">
        <f t="shared" ca="1" si="0"/>
        <v>9.7921558070619419E-3</v>
      </c>
      <c r="BN2" s="1">
        <f t="shared" ca="1" si="0"/>
        <v>0.34765278320493809</v>
      </c>
      <c r="BO2" s="1">
        <f t="shared" ca="1" si="0"/>
        <v>0.4243259336728501</v>
      </c>
      <c r="BP2" s="1">
        <f t="shared" ca="1" si="0"/>
        <v>0.97255250269434179</v>
      </c>
      <c r="BQ2" s="1">
        <f t="shared" ca="1" si="0"/>
        <v>0.91271308149852792</v>
      </c>
      <c r="BR2" s="1">
        <f t="shared" ca="1" si="0"/>
        <v>3.7426691283486302E-2</v>
      </c>
      <c r="BS2" s="1">
        <f t="shared" ca="1" si="0"/>
        <v>0.4740948383149286</v>
      </c>
      <c r="BT2" s="1">
        <f t="shared" ca="1" si="0"/>
        <v>0.9243247937819381</v>
      </c>
      <c r="BU2" s="1">
        <f t="shared" ca="1" si="0"/>
        <v>0.33877882111879454</v>
      </c>
      <c r="BV2" s="1">
        <f t="shared" ca="1" si="0"/>
        <v>3.2172941847653402E-2</v>
      </c>
      <c r="BW2" s="1">
        <f t="shared" ca="1" si="0"/>
        <v>0.35707949309554998</v>
      </c>
      <c r="BX2" s="1">
        <f t="shared" ca="1" si="0"/>
        <v>0.54034700259976942</v>
      </c>
      <c r="BY2" s="1">
        <f t="shared" ca="1" si="0"/>
        <v>0.71090614069671476</v>
      </c>
      <c r="BZ2" s="1">
        <f t="shared" ca="1" si="0"/>
        <v>6.8127342450417738E-2</v>
      </c>
      <c r="CA2" s="1">
        <f t="shared" ca="1" si="0"/>
        <v>0.49398689973090237</v>
      </c>
      <c r="CB2" s="1">
        <f t="shared" ca="1" si="0"/>
        <v>6.8784516444499788E-2</v>
      </c>
      <c r="CC2" s="1">
        <f t="shared" ca="1" si="0"/>
        <v>0.81097351767622194</v>
      </c>
      <c r="CD2" s="1">
        <f t="shared" ca="1" si="0"/>
        <v>0.95724792505745426</v>
      </c>
      <c r="CE2" s="1">
        <f t="shared" ca="1" si="0"/>
        <v>0.99949232901919394</v>
      </c>
      <c r="CF2" s="1">
        <f t="shared" ca="1" si="0"/>
        <v>0.30455677063860809</v>
      </c>
      <c r="CG2" s="1">
        <f t="shared" ca="1" si="0"/>
        <v>0.89907636523717882</v>
      </c>
      <c r="CH2" s="1">
        <f t="shared" ca="1" si="0"/>
        <v>3.0947211801174435E-3</v>
      </c>
      <c r="CI2" s="1">
        <f t="shared" ca="1" si="0"/>
        <v>0.57694739364465109</v>
      </c>
      <c r="CJ2" s="1">
        <f t="shared" ca="1" si="0"/>
        <v>0.53701899603193892</v>
      </c>
      <c r="CK2" s="1">
        <f t="shared" ca="1" si="0"/>
        <v>3.0252991607389923E-2</v>
      </c>
      <c r="CL2" s="1">
        <f t="shared" ca="1" si="0"/>
        <v>0.9644159890224705</v>
      </c>
      <c r="CM2" s="1">
        <f t="shared" ca="1" si="0"/>
        <v>1.7451720007090055E-2</v>
      </c>
      <c r="CN2" s="1">
        <f t="shared" ca="1" si="0"/>
        <v>0.24903219655475672</v>
      </c>
      <c r="CO2" s="1">
        <f t="shared" ca="1" si="0"/>
        <v>0.42431269793057624</v>
      </c>
      <c r="CP2" s="1">
        <f t="shared" ca="1" si="0"/>
        <v>0.30454782424147653</v>
      </c>
      <c r="CQ2" s="1">
        <f t="shared" ca="1" si="0"/>
        <v>0.99992360538503611</v>
      </c>
      <c r="CR2" s="1">
        <f t="shared" ca="1" si="0"/>
        <v>0.80675345748556182</v>
      </c>
      <c r="CS2" s="1">
        <f t="shared" ca="1" si="0"/>
        <v>8.3431775753682214E-2</v>
      </c>
      <c r="CT2" s="1">
        <f t="shared" ca="1" si="0"/>
        <v>0.70283936090403898</v>
      </c>
      <c r="CU2" s="1">
        <f t="shared" ca="1" si="0"/>
        <v>0.22108128427412299</v>
      </c>
      <c r="CV2" s="1">
        <f t="shared" ca="1" si="0"/>
        <v>5.3534085235858009E-2</v>
      </c>
      <c r="CW2" s="1">
        <f t="shared" ca="1" si="0"/>
        <v>0.64976070304081379</v>
      </c>
      <c r="CX2" s="1">
        <f t="shared" ca="1" si="0"/>
        <v>2.6302793533974023E-2</v>
      </c>
      <c r="CY2" s="1">
        <f t="shared" ca="1" si="0"/>
        <v>0.86360860993841027</v>
      </c>
      <c r="CZ2" s="1">
        <f t="shared" ca="1" si="0"/>
        <v>0.95462724373191488</v>
      </c>
      <c r="DA2" s="1">
        <f t="shared" ca="1" si="0"/>
        <v>0.34988386012832839</v>
      </c>
      <c r="DB2" s="1">
        <f t="shared" ca="1" si="0"/>
        <v>0.63274485049013285</v>
      </c>
    </row>
    <row r="3" spans="1:120" x14ac:dyDescent="0.25">
      <c r="A3" s="2" t="s">
        <v>6</v>
      </c>
      <c r="B3" s="1">
        <f ca="1">deck!B3</f>
        <v>13</v>
      </c>
      <c r="C3" s="1">
        <f ca="1">deck!C3</f>
        <v>46</v>
      </c>
      <c r="D3" s="1">
        <f ca="1">deck!D3</f>
        <v>45</v>
      </c>
      <c r="E3" s="1">
        <f ca="1">deck!E3</f>
        <v>30</v>
      </c>
      <c r="F3" s="1">
        <f ca="1">deck!F3</f>
        <v>24</v>
      </c>
      <c r="G3" s="1">
        <f ca="1">deck!G3</f>
        <v>32</v>
      </c>
      <c r="H3" s="1">
        <f ca="1">deck!H3</f>
        <v>35</v>
      </c>
      <c r="I3" s="1">
        <f ca="1">deck!I3</f>
        <v>15</v>
      </c>
      <c r="J3" s="1">
        <f ca="1">deck!J3</f>
        <v>38</v>
      </c>
      <c r="K3" s="1">
        <f ca="1">deck!K3</f>
        <v>29</v>
      </c>
      <c r="L3" s="1">
        <f ca="1">deck!L3</f>
        <v>40</v>
      </c>
      <c r="M3" s="1">
        <f ca="1">deck!M3</f>
        <v>10</v>
      </c>
      <c r="N3" s="1">
        <f ca="1">deck!N3</f>
        <v>41</v>
      </c>
      <c r="O3" s="1">
        <f ca="1">deck!O3</f>
        <v>28</v>
      </c>
      <c r="P3" s="1">
        <f ca="1">deck!P3</f>
        <v>25</v>
      </c>
      <c r="Q3" s="1">
        <f ca="1">deck!Q3</f>
        <v>5</v>
      </c>
      <c r="R3" s="1">
        <f ca="1">deck!R3</f>
        <v>6</v>
      </c>
      <c r="S3" s="1">
        <f ca="1">deck!S3</f>
        <v>3</v>
      </c>
      <c r="T3" s="1">
        <f ca="1">deck!T3</f>
        <v>22</v>
      </c>
      <c r="U3" s="1">
        <f ca="1">deck!U3</f>
        <v>31</v>
      </c>
      <c r="V3" s="1">
        <f ca="1">deck!V3</f>
        <v>7</v>
      </c>
      <c r="W3" s="1">
        <f ca="1">deck!W3</f>
        <v>33</v>
      </c>
      <c r="X3" s="1">
        <f ca="1">deck!X3</f>
        <v>49</v>
      </c>
      <c r="Y3" s="1">
        <f ca="1">deck!Y3</f>
        <v>34</v>
      </c>
      <c r="Z3" s="1">
        <f ca="1">deck!Z3</f>
        <v>36</v>
      </c>
      <c r="AA3" s="1">
        <f ca="1">deck!AA3</f>
        <v>1</v>
      </c>
      <c r="AB3" s="1">
        <f ca="1">deck!AB3</f>
        <v>19</v>
      </c>
      <c r="AC3" s="1">
        <f ca="1">deck!AC3</f>
        <v>51</v>
      </c>
      <c r="AD3" s="1">
        <f ca="1">deck!AD3</f>
        <v>20</v>
      </c>
      <c r="AE3" s="1">
        <f ca="1">deck!AE3</f>
        <v>18</v>
      </c>
      <c r="AF3" s="1">
        <f ca="1">deck!AF3</f>
        <v>47</v>
      </c>
      <c r="AG3" s="1">
        <f ca="1">deck!AG3</f>
        <v>43</v>
      </c>
      <c r="AH3" s="1">
        <f ca="1">deck!AH3</f>
        <v>14</v>
      </c>
      <c r="AI3" s="1">
        <f ca="1">deck!AI3</f>
        <v>8</v>
      </c>
      <c r="AJ3" s="1">
        <f ca="1">deck!AJ3</f>
        <v>9</v>
      </c>
      <c r="AK3" s="1">
        <f ca="1">deck!AK3</f>
        <v>44</v>
      </c>
      <c r="AL3" s="1">
        <f ca="1">deck!AL3</f>
        <v>42</v>
      </c>
      <c r="AM3" s="1">
        <f ca="1">deck!AM3</f>
        <v>17</v>
      </c>
      <c r="AN3" s="1">
        <f ca="1">deck!AN3</f>
        <v>12</v>
      </c>
      <c r="AO3" s="1">
        <f ca="1">deck!AO3</f>
        <v>23</v>
      </c>
      <c r="AP3" s="1">
        <f ca="1">deck!AP3</f>
        <v>48</v>
      </c>
      <c r="AQ3" s="1">
        <f ca="1">deck!AQ3</f>
        <v>39</v>
      </c>
      <c r="AR3" s="1">
        <f ca="1">deck!AR3</f>
        <v>11</v>
      </c>
      <c r="AS3" s="1">
        <f ca="1">deck!AS3</f>
        <v>52</v>
      </c>
      <c r="AT3" s="1">
        <f ca="1">deck!AT3</f>
        <v>2</v>
      </c>
      <c r="AU3" s="1">
        <f ca="1">deck!AU3</f>
        <v>26</v>
      </c>
      <c r="AV3" s="1">
        <f ca="1">deck!AV3</f>
        <v>16</v>
      </c>
      <c r="AW3" s="1">
        <f ca="1">deck!AW3</f>
        <v>27</v>
      </c>
      <c r="AX3" s="1">
        <f ca="1">deck!AX3</f>
        <v>50</v>
      </c>
      <c r="AY3" s="1">
        <f ca="1">deck!AY3</f>
        <v>21</v>
      </c>
      <c r="AZ3" s="1">
        <f ca="1">deck!AZ3</f>
        <v>37</v>
      </c>
      <c r="BA3" s="1">
        <f ca="1">deck!BA3</f>
        <v>4</v>
      </c>
      <c r="BC3" s="1">
        <f t="shared" ref="BC3" ca="1" si="1">RAND()</f>
        <v>0.40200222733084567</v>
      </c>
      <c r="BD3" s="1">
        <f t="shared" ca="1" si="0"/>
        <v>0.13239251369832095</v>
      </c>
      <c r="BE3" s="1">
        <f t="shared" ca="1" si="0"/>
        <v>9.1137181805371004E-2</v>
      </c>
      <c r="BF3" s="1">
        <f t="shared" ca="1" si="0"/>
        <v>0.6606470942634094</v>
      </c>
      <c r="BG3" s="1">
        <f t="shared" ca="1" si="0"/>
        <v>0.6207234629518682</v>
      </c>
      <c r="BH3" s="1">
        <f t="shared" ca="1" si="0"/>
        <v>0.19668850435296181</v>
      </c>
      <c r="BI3" s="1">
        <f t="shared" ca="1" si="0"/>
        <v>2.1440775308186222E-2</v>
      </c>
      <c r="BJ3" s="1">
        <f t="shared" ca="1" si="0"/>
        <v>8.6816269397324453E-2</v>
      </c>
      <c r="BK3" s="1">
        <f t="shared" ca="1" si="0"/>
        <v>0.70292311042792055</v>
      </c>
      <c r="BL3" s="1">
        <f t="shared" ca="1" si="0"/>
        <v>0.44181234225507326</v>
      </c>
      <c r="BM3" s="1">
        <f t="shared" ca="1" si="0"/>
        <v>0.11772021700633217</v>
      </c>
      <c r="BN3" s="1">
        <f t="shared" ca="1" si="0"/>
        <v>0.37311546612149327</v>
      </c>
      <c r="BO3" s="1">
        <f t="shared" ca="1" si="0"/>
        <v>0.7174373937745776</v>
      </c>
      <c r="BP3" s="1">
        <f t="shared" ca="1" si="0"/>
        <v>0.78704437330886956</v>
      </c>
      <c r="BQ3" s="1">
        <f t="shared" ca="1" si="0"/>
        <v>0.69195924293994715</v>
      </c>
      <c r="BR3" s="1">
        <f t="shared" ca="1" si="0"/>
        <v>0.83701446178558037</v>
      </c>
      <c r="BS3" s="1">
        <f t="shared" ca="1" si="0"/>
        <v>0.75343651910202114</v>
      </c>
      <c r="BT3" s="1">
        <f t="shared" ca="1" si="0"/>
        <v>0.69570068654143702</v>
      </c>
      <c r="BU3" s="1">
        <f t="shared" ca="1" si="0"/>
        <v>0.12886115302712164</v>
      </c>
      <c r="BV3" s="1">
        <f t="shared" ca="1" si="0"/>
        <v>0.60182396772654678</v>
      </c>
      <c r="BW3" s="1">
        <f t="shared" ca="1" si="0"/>
        <v>0.25177299135037023</v>
      </c>
      <c r="BX3" s="1">
        <f t="shared" ca="1" si="0"/>
        <v>4.5533918980339427E-2</v>
      </c>
      <c r="BY3" s="1">
        <f t="shared" ca="1" si="0"/>
        <v>0.69794375063944081</v>
      </c>
      <c r="BZ3" s="1">
        <f t="shared" ca="1" si="0"/>
        <v>0.89996209311898345</v>
      </c>
      <c r="CA3" s="1">
        <f t="shared" ca="1" si="0"/>
        <v>0.48187349774093369</v>
      </c>
      <c r="CB3" s="1">
        <f t="shared" ca="1" si="0"/>
        <v>0.96953228330128438</v>
      </c>
      <c r="CC3" s="1">
        <f t="shared" ca="1" si="0"/>
        <v>6.7056789000289219E-2</v>
      </c>
      <c r="CD3" s="1">
        <f t="shared" ca="1" si="0"/>
        <v>0.92803016085604328</v>
      </c>
      <c r="CE3" s="1">
        <f t="shared" ca="1" si="0"/>
        <v>0.16289872217328905</v>
      </c>
      <c r="CF3" s="1">
        <f t="shared" ca="1" si="0"/>
        <v>0.65155394720041127</v>
      </c>
      <c r="CG3" s="1">
        <f t="shared" ca="1" si="0"/>
        <v>0.7475788876701891</v>
      </c>
      <c r="CH3" s="1">
        <f t="shared" ca="1" si="0"/>
        <v>0.93975555701313462</v>
      </c>
      <c r="CI3" s="1">
        <f t="shared" ca="1" si="0"/>
        <v>0.38190430459495095</v>
      </c>
      <c r="CJ3" s="1">
        <f t="shared" ca="1" si="0"/>
        <v>0.76689321712731529</v>
      </c>
      <c r="CK3" s="1">
        <f t="shared" ca="1" si="0"/>
        <v>0.93880734336795046</v>
      </c>
      <c r="CL3" s="1">
        <f t="shared" ca="1" si="0"/>
        <v>0.72751651231746273</v>
      </c>
      <c r="CM3" s="1">
        <f t="shared" ca="1" si="0"/>
        <v>0.23809271681652822</v>
      </c>
      <c r="CN3" s="1">
        <f t="shared" ca="1" si="0"/>
        <v>0.76279920027758563</v>
      </c>
      <c r="CO3" s="1">
        <f t="shared" ca="1" si="0"/>
        <v>0.65672269409163009</v>
      </c>
      <c r="CP3" s="1">
        <f t="shared" ca="1" si="0"/>
        <v>0.96992272125550594</v>
      </c>
      <c r="CQ3" s="1">
        <f t="shared" ca="1" si="0"/>
        <v>0.23283520830141435</v>
      </c>
      <c r="CR3" s="1">
        <f t="shared" ca="1" si="0"/>
        <v>0.15136894799340717</v>
      </c>
      <c r="CS3" s="1">
        <f t="shared" ca="1" si="0"/>
        <v>0.80609786131399619</v>
      </c>
      <c r="CT3" s="1">
        <f t="shared" ca="1" si="0"/>
        <v>0.14619416447644806</v>
      </c>
      <c r="CU3" s="1">
        <f t="shared" ca="1" si="0"/>
        <v>0.69198265510822465</v>
      </c>
      <c r="CV3" s="1">
        <f t="shared" ca="1" si="0"/>
        <v>0.34704255453762245</v>
      </c>
      <c r="CW3" s="1">
        <f t="shared" ca="1" si="0"/>
        <v>0.95752977096219993</v>
      </c>
      <c r="CX3" s="1">
        <f t="shared" ca="1" si="0"/>
        <v>0.88595049942317594</v>
      </c>
      <c r="CY3" s="1">
        <f t="shared" ca="1" si="0"/>
        <v>3.6335249831354832E-2</v>
      </c>
      <c r="CZ3" s="1">
        <f t="shared" ca="1" si="0"/>
        <v>0.29545755451877631</v>
      </c>
      <c r="DA3" s="1">
        <f t="shared" ca="1" si="0"/>
        <v>0.63670665972820306</v>
      </c>
      <c r="DB3" s="1">
        <f t="shared" ca="1" si="0"/>
        <v>0.90885012174602486</v>
      </c>
    </row>
    <row r="4" spans="1:120" x14ac:dyDescent="0.25">
      <c r="A4" s="13"/>
      <c r="B4" s="9">
        <f ca="1">B2-B3</f>
        <v>-1</v>
      </c>
      <c r="C4" s="9">
        <f t="shared" ref="C4:BA4" ca="1" si="2">C2-C3</f>
        <v>-22</v>
      </c>
      <c r="D4" s="9">
        <f t="shared" ca="1" si="2"/>
        <v>-17</v>
      </c>
      <c r="E4" s="9">
        <f t="shared" ca="1" si="2"/>
        <v>-19</v>
      </c>
      <c r="F4" s="9">
        <f t="shared" ca="1" si="2"/>
        <v>-15</v>
      </c>
      <c r="G4" s="9">
        <f t="shared" ca="1" si="2"/>
        <v>-15</v>
      </c>
      <c r="H4" s="9">
        <f t="shared" ca="1" si="2"/>
        <v>-28</v>
      </c>
      <c r="I4" s="9">
        <f t="shared" ca="1" si="2"/>
        <v>21</v>
      </c>
      <c r="J4" s="9">
        <f t="shared" ca="1" si="2"/>
        <v>-30</v>
      </c>
      <c r="K4" s="9">
        <f t="shared" ca="1" si="2"/>
        <v>18</v>
      </c>
      <c r="L4" s="9">
        <f t="shared" ca="1" si="2"/>
        <v>6</v>
      </c>
      <c r="M4" s="9">
        <f t="shared" ca="1" si="2"/>
        <v>-9</v>
      </c>
      <c r="N4" s="9">
        <f t="shared" ca="1" si="2"/>
        <v>-26</v>
      </c>
      <c r="O4" s="9">
        <f t="shared" ca="1" si="2"/>
        <v>-22</v>
      </c>
      <c r="P4" s="9">
        <f t="shared" ca="1" si="2"/>
        <v>6</v>
      </c>
      <c r="Q4" s="9">
        <f t="shared" ca="1" si="2"/>
        <v>9</v>
      </c>
      <c r="R4" s="9">
        <f t="shared" ca="1" si="2"/>
        <v>34</v>
      </c>
      <c r="S4" s="9">
        <f t="shared" ca="1" si="2"/>
        <v>40</v>
      </c>
      <c r="T4" s="9">
        <f t="shared" ca="1" si="2"/>
        <v>4</v>
      </c>
      <c r="U4" s="9">
        <f t="shared" ca="1" si="2"/>
        <v>-4</v>
      </c>
      <c r="V4" s="9">
        <f t="shared" ca="1" si="2"/>
        <v>34</v>
      </c>
      <c r="W4" s="9">
        <f t="shared" ca="1" si="2"/>
        <v>-3</v>
      </c>
      <c r="X4" s="9">
        <f t="shared" ca="1" si="2"/>
        <v>-47</v>
      </c>
      <c r="Y4" s="9">
        <f t="shared" ca="1" si="2"/>
        <v>-30</v>
      </c>
      <c r="Z4" s="9">
        <f t="shared" ca="1" si="2"/>
        <v>16</v>
      </c>
      <c r="AA4" s="9">
        <f t="shared" ca="1" si="2"/>
        <v>34</v>
      </c>
      <c r="AB4" s="9">
        <f t="shared" ca="1" si="2"/>
        <v>14</v>
      </c>
      <c r="AC4" s="9">
        <f t="shared" ca="1" si="2"/>
        <v>-30</v>
      </c>
      <c r="AD4" s="9">
        <f t="shared" ca="1" si="2"/>
        <v>22</v>
      </c>
      <c r="AE4" s="9">
        <f t="shared" ca="1" si="2"/>
        <v>33</v>
      </c>
      <c r="AF4" s="9">
        <f t="shared" ca="1" si="2"/>
        <v>-15</v>
      </c>
      <c r="AG4" s="9">
        <f t="shared" ca="1" si="2"/>
        <v>-14</v>
      </c>
      <c r="AH4" s="9">
        <f t="shared" ca="1" si="2"/>
        <v>2</v>
      </c>
      <c r="AI4" s="9">
        <f t="shared" ca="1" si="2"/>
        <v>41</v>
      </c>
      <c r="AJ4" s="9">
        <f t="shared" ca="1" si="2"/>
        <v>30</v>
      </c>
      <c r="AK4" s="9">
        <f t="shared" ca="1" si="2"/>
        <v>-25</v>
      </c>
      <c r="AL4" s="9">
        <f t="shared" ca="1" si="2"/>
        <v>-32</v>
      </c>
      <c r="AM4" s="9">
        <f t="shared" ca="1" si="2"/>
        <v>20</v>
      </c>
      <c r="AN4" s="9">
        <f t="shared" ca="1" si="2"/>
        <v>22</v>
      </c>
      <c r="AO4" s="9">
        <f t="shared" ca="1" si="2"/>
        <v>22</v>
      </c>
      <c r="AP4" s="9">
        <f t="shared" ca="1" si="2"/>
        <v>-25</v>
      </c>
      <c r="AQ4" s="9">
        <f t="shared" ca="1" si="2"/>
        <v>-17</v>
      </c>
      <c r="AR4" s="9">
        <f t="shared" ca="1" si="2"/>
        <v>7</v>
      </c>
      <c r="AS4" s="9">
        <f t="shared" ca="1" si="2"/>
        <v>-2</v>
      </c>
      <c r="AT4" s="9">
        <f t="shared" ca="1" si="2"/>
        <v>18</v>
      </c>
      <c r="AU4" s="9">
        <f t="shared" ca="1" si="2"/>
        <v>22</v>
      </c>
      <c r="AV4" s="9">
        <f t="shared" ca="1" si="2"/>
        <v>-13</v>
      </c>
      <c r="AW4" s="9">
        <f t="shared" ca="1" si="2"/>
        <v>-22</v>
      </c>
      <c r="AX4" s="9">
        <f t="shared" ca="1" si="2"/>
        <v>-12</v>
      </c>
      <c r="AY4" s="9">
        <f t="shared" ca="1" si="2"/>
        <v>-8</v>
      </c>
      <c r="AZ4" s="9">
        <f t="shared" ca="1" si="2"/>
        <v>-12</v>
      </c>
      <c r="BA4" s="9">
        <f t="shared" ca="1" si="2"/>
        <v>40</v>
      </c>
    </row>
    <row r="7" spans="1:120" x14ac:dyDescent="0.25">
      <c r="I7" s="13" t="s">
        <v>55</v>
      </c>
      <c r="J7" s="13" t="s">
        <v>57</v>
      </c>
      <c r="K7" s="5" t="s">
        <v>58</v>
      </c>
      <c r="L7" s="5" t="s">
        <v>60</v>
      </c>
      <c r="M7" s="14" t="s">
        <v>61</v>
      </c>
      <c r="N7" s="14"/>
      <c r="O7" s="14"/>
      <c r="P7" s="14"/>
      <c r="Q7" s="14"/>
    </row>
    <row r="8" spans="1:120" x14ac:dyDescent="0.25">
      <c r="G8" s="13"/>
      <c r="H8" s="13"/>
      <c r="I8" s="13" t="s">
        <v>54</v>
      </c>
      <c r="J8" s="13">
        <f ca="1">IF(G9&lt;&gt;0,1,0)</f>
        <v>0</v>
      </c>
      <c r="K8" s="5">
        <f ca="1">K8+J8</f>
        <v>10</v>
      </c>
      <c r="L8" s="5">
        <f ca="1">K8/K10</f>
        <v>0.52631578947368418</v>
      </c>
      <c r="M8" s="15">
        <f ca="1">K8/K10</f>
        <v>0.52631578947368418</v>
      </c>
      <c r="N8" s="15"/>
      <c r="O8" s="15"/>
      <c r="P8" s="15"/>
      <c r="Q8" s="15"/>
    </row>
    <row r="9" spans="1:120" x14ac:dyDescent="0.25">
      <c r="G9" s="10">
        <f ca="1">COUNTIF(B4:BA4,0)</f>
        <v>0</v>
      </c>
      <c r="H9" s="13"/>
      <c r="I9" s="13" t="s">
        <v>56</v>
      </c>
      <c r="J9" s="13">
        <f ca="1">IF(G9=0,1,0)</f>
        <v>1</v>
      </c>
      <c r="K9" s="5">
        <f ca="1">K9+J9</f>
        <v>10</v>
      </c>
      <c r="L9" s="5">
        <f ca="1">K9/K10</f>
        <v>0.52631578947368418</v>
      </c>
    </row>
    <row r="10" spans="1:120" x14ac:dyDescent="0.25">
      <c r="K10" s="5">
        <f ca="1">SUM(K8:K9)</f>
        <v>20</v>
      </c>
    </row>
    <row r="16" spans="1:120" x14ac:dyDescent="0.25">
      <c r="D16" s="12"/>
    </row>
  </sheetData>
  <mergeCells count="2">
    <mergeCell ref="M7:Q7"/>
    <mergeCell ref="M8:Q8"/>
  </mergeCells>
  <conditionalFormatting sqref="B4:BA4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6"/>
  <sheetViews>
    <sheetView zoomScale="120" zoomScaleNormal="120" workbookViewId="0">
      <selection activeCell="T9" sqref="T9"/>
    </sheetView>
  </sheetViews>
  <sheetFormatPr defaultRowHeight="15" x14ac:dyDescent="0.25"/>
  <cols>
    <col min="1" max="1" width="9" style="5" bestFit="1" customWidth="1"/>
    <col min="2" max="2" width="7.7109375" style="5" customWidth="1"/>
    <col min="3" max="4" width="7.7109375" style="7" customWidth="1"/>
    <col min="5" max="16" width="7.7109375" style="5" customWidth="1"/>
    <col min="17" max="17" width="7" style="5" bestFit="1" customWidth="1"/>
    <col min="18" max="38" width="7.7109375" style="5" customWidth="1"/>
    <col min="39" max="39" width="9.7109375" style="5" customWidth="1"/>
    <col min="40" max="53" width="7.7109375" style="5" customWidth="1"/>
    <col min="54" max="54" width="75.42578125" style="5" customWidth="1"/>
    <col min="55" max="55" width="4.28515625" customWidth="1"/>
    <col min="56" max="107" width="5.7109375" customWidth="1"/>
    <col min="109" max="113" width="6.140625" bestFit="1" customWidth="1"/>
    <col min="114" max="116" width="3.7109375" customWidth="1"/>
    <col min="117" max="119" width="5.7109375" bestFit="1" customWidth="1"/>
    <col min="120" max="120" width="4.7109375" bestFit="1" customWidth="1"/>
    <col min="121" max="121" width="5.140625" bestFit="1" customWidth="1"/>
    <col min="122" max="160" width="3.7109375" customWidth="1"/>
  </cols>
  <sheetData>
    <row r="1" spans="1:121" ht="15.75" x14ac:dyDescent="0.25">
      <c r="A1" s="11">
        <f>deck!A1</f>
        <v>0</v>
      </c>
      <c r="B1" s="11" t="str">
        <f>deck!B1</f>
        <v>card1</v>
      </c>
      <c r="C1" s="11" t="str">
        <f>deck!C1</f>
        <v>card2</v>
      </c>
      <c r="D1" s="11" t="str">
        <f>deck!D1</f>
        <v>card3</v>
      </c>
      <c r="E1" s="11" t="str">
        <f>deck!E1</f>
        <v>card4</v>
      </c>
      <c r="F1" s="11" t="str">
        <f>deck!F1</f>
        <v>card5</v>
      </c>
      <c r="G1" s="11" t="str">
        <f>deck!G1</f>
        <v>card6</v>
      </c>
      <c r="H1" s="11" t="str">
        <f>deck!H1</f>
        <v>card7</v>
      </c>
      <c r="I1" s="11" t="str">
        <f>deck!I1</f>
        <v>card8</v>
      </c>
      <c r="J1" s="11" t="str">
        <f>deck!J1</f>
        <v>card9</v>
      </c>
      <c r="K1" s="11" t="str">
        <f>deck!K1</f>
        <v>card10</v>
      </c>
      <c r="L1" s="11" t="str">
        <f>deck!L1</f>
        <v>card11</v>
      </c>
      <c r="M1" s="11" t="str">
        <f>deck!M1</f>
        <v>card12</v>
      </c>
      <c r="N1" s="11" t="str">
        <f>deck!N1</f>
        <v>card13</v>
      </c>
      <c r="O1" s="11" t="str">
        <f>deck!O1</f>
        <v>card14</v>
      </c>
      <c r="P1" s="11" t="str">
        <f>deck!P1</f>
        <v>card15</v>
      </c>
      <c r="Q1" s="11" t="str">
        <f>deck!Q1</f>
        <v>card16</v>
      </c>
      <c r="R1" s="11" t="str">
        <f>deck!R1</f>
        <v>card17</v>
      </c>
      <c r="S1" s="11" t="str">
        <f>deck!S1</f>
        <v>card18</v>
      </c>
      <c r="T1" s="11" t="str">
        <f>deck!T1</f>
        <v>card19</v>
      </c>
      <c r="U1" s="11" t="str">
        <f>deck!U1</f>
        <v>card20</v>
      </c>
      <c r="V1" s="11" t="str">
        <f>deck!V1</f>
        <v>card21</v>
      </c>
      <c r="W1" s="11" t="str">
        <f>deck!W1</f>
        <v>card22</v>
      </c>
      <c r="X1" s="11" t="str">
        <f>deck!X1</f>
        <v>card23</v>
      </c>
      <c r="Y1" s="11" t="str">
        <f>deck!Y1</f>
        <v>card24</v>
      </c>
      <c r="Z1" s="11" t="str">
        <f>deck!Z1</f>
        <v>card25</v>
      </c>
      <c r="AA1" s="11" t="str">
        <f>deck!AA1</f>
        <v>card26</v>
      </c>
      <c r="AB1" s="11" t="str">
        <f>deck!AB1</f>
        <v>card27</v>
      </c>
      <c r="AC1" s="11" t="str">
        <f>deck!AC1</f>
        <v>card28</v>
      </c>
      <c r="AD1" s="11" t="str">
        <f>deck!AD1</f>
        <v>card29</v>
      </c>
      <c r="AE1" s="11" t="str">
        <f>deck!AE1</f>
        <v>card30</v>
      </c>
      <c r="AF1" s="11" t="str">
        <f>deck!AF1</f>
        <v>card31</v>
      </c>
      <c r="AG1" s="11" t="str">
        <f>deck!AG1</f>
        <v>card32</v>
      </c>
      <c r="AH1" s="11" t="str">
        <f>deck!AH1</f>
        <v>card33</v>
      </c>
      <c r="AI1" s="11" t="str">
        <f>deck!AI1</f>
        <v>card34</v>
      </c>
      <c r="AJ1" s="11" t="str">
        <f>deck!AJ1</f>
        <v>card35</v>
      </c>
      <c r="AK1" s="11" t="str">
        <f>deck!AK1</f>
        <v>card36</v>
      </c>
      <c r="AL1" s="11" t="str">
        <f>deck!AL1</f>
        <v>card37</v>
      </c>
      <c r="AM1" s="11" t="str">
        <f>deck!AM1</f>
        <v>card38</v>
      </c>
      <c r="AN1" s="11" t="str">
        <f>deck!AN1</f>
        <v>card39</v>
      </c>
      <c r="AO1" s="11" t="str">
        <f>deck!AO1</f>
        <v>card40</v>
      </c>
      <c r="AP1" s="11" t="str">
        <f>deck!AP1</f>
        <v>card41</v>
      </c>
      <c r="AQ1" s="11" t="str">
        <f>deck!AQ1</f>
        <v>card42</v>
      </c>
      <c r="AR1" s="11" t="str">
        <f>deck!AR1</f>
        <v>card43</v>
      </c>
      <c r="AS1" s="11" t="str">
        <f>deck!AS1</f>
        <v>card44</v>
      </c>
      <c r="AT1" s="11" t="str">
        <f>deck!AT1</f>
        <v>card45</v>
      </c>
      <c r="AU1" s="11" t="str">
        <f>deck!AU1</f>
        <v>card46</v>
      </c>
      <c r="AV1" s="11" t="str">
        <f>deck!AV1</f>
        <v>card47</v>
      </c>
      <c r="AW1" s="11" t="str">
        <f>deck!AW1</f>
        <v>card48</v>
      </c>
      <c r="AX1" s="11" t="str">
        <f>deck!AX1</f>
        <v>card49</v>
      </c>
      <c r="AY1" s="11" t="str">
        <f>deck!AY1</f>
        <v>card50</v>
      </c>
      <c r="AZ1" s="11" t="str">
        <f>deck!AZ1</f>
        <v>card51</v>
      </c>
      <c r="BA1" s="11" t="str">
        <f>deck!BA1</f>
        <v>card52</v>
      </c>
      <c r="BB1" s="11" t="e">
        <f>deck!#REF!</f>
        <v>#REF!</v>
      </c>
      <c r="BC1" s="11">
        <f>deck!BB1</f>
        <v>0</v>
      </c>
      <c r="BD1" s="11">
        <f>deck!BC1</f>
        <v>0</v>
      </c>
      <c r="BE1" s="11">
        <f>deck!BD1</f>
        <v>0</v>
      </c>
      <c r="BF1" s="11">
        <f>deck!BE1</f>
        <v>0</v>
      </c>
      <c r="BG1" s="11">
        <f>deck!BF1</f>
        <v>0</v>
      </c>
      <c r="BH1" s="11">
        <f>deck!BG1</f>
        <v>0</v>
      </c>
      <c r="BI1" s="11">
        <f>deck!BH1</f>
        <v>0</v>
      </c>
      <c r="BJ1" s="11">
        <f>deck!BI1</f>
        <v>0</v>
      </c>
      <c r="BK1" s="11">
        <f>deck!BJ1</f>
        <v>0</v>
      </c>
      <c r="BL1" s="11">
        <f>deck!BK1</f>
        <v>0</v>
      </c>
      <c r="BM1" s="11">
        <f>deck!BL1</f>
        <v>0</v>
      </c>
      <c r="BN1" s="11">
        <f>deck!BM1</f>
        <v>0</v>
      </c>
      <c r="BO1" s="11">
        <f>deck!BN1</f>
        <v>0</v>
      </c>
      <c r="BP1" s="11">
        <f>deck!BO1</f>
        <v>0</v>
      </c>
      <c r="BQ1" s="11">
        <f>deck!BP1</f>
        <v>0</v>
      </c>
      <c r="BR1" s="11">
        <f>deck!BQ1</f>
        <v>0</v>
      </c>
      <c r="BS1" s="11">
        <f>deck!BR1</f>
        <v>0</v>
      </c>
      <c r="BT1" s="11">
        <f>deck!BS1</f>
        <v>0</v>
      </c>
      <c r="BU1" s="11">
        <f>deck!BT1</f>
        <v>0</v>
      </c>
      <c r="BV1" s="11">
        <f>deck!BU1</f>
        <v>0</v>
      </c>
      <c r="BW1" s="11">
        <f>deck!BV1</f>
        <v>0</v>
      </c>
      <c r="BX1" s="11">
        <f>deck!BW1</f>
        <v>0</v>
      </c>
      <c r="BY1" s="11">
        <f>deck!BX1</f>
        <v>0</v>
      </c>
      <c r="BZ1" s="11">
        <f>deck!BY1</f>
        <v>0</v>
      </c>
      <c r="CA1" s="11">
        <f>deck!BZ1</f>
        <v>0</v>
      </c>
      <c r="CB1" s="11">
        <f>deck!CA1</f>
        <v>0</v>
      </c>
      <c r="CC1" s="11">
        <f>deck!CB1</f>
        <v>0</v>
      </c>
      <c r="CD1" s="11">
        <f>deck!CC1</f>
        <v>0</v>
      </c>
      <c r="CE1" s="11">
        <f>deck!CD1</f>
        <v>0</v>
      </c>
      <c r="CF1" s="11">
        <f>deck!CE1</f>
        <v>0</v>
      </c>
      <c r="CG1" s="11">
        <f>deck!CF1</f>
        <v>0</v>
      </c>
      <c r="CH1" s="11">
        <f>deck!CG1</f>
        <v>0</v>
      </c>
      <c r="CI1" s="11">
        <f>deck!CH1</f>
        <v>0</v>
      </c>
      <c r="CJ1" s="11">
        <f>deck!CI1</f>
        <v>0</v>
      </c>
      <c r="CK1" s="11">
        <f>deck!CJ1</f>
        <v>0</v>
      </c>
      <c r="CL1" s="11">
        <f>deck!CK1</f>
        <v>0</v>
      </c>
      <c r="CM1" s="11">
        <f>deck!CL1</f>
        <v>0</v>
      </c>
      <c r="CN1" s="11">
        <f>deck!CM1</f>
        <v>0</v>
      </c>
      <c r="CO1" s="11">
        <f>deck!CN1</f>
        <v>0</v>
      </c>
      <c r="CP1" s="11">
        <f>deck!CO1</f>
        <v>0</v>
      </c>
      <c r="CQ1" s="11">
        <f>deck!CP1</f>
        <v>0</v>
      </c>
      <c r="CR1" s="11">
        <f>deck!CQ1</f>
        <v>0</v>
      </c>
      <c r="CS1" s="11">
        <f>deck!CR1</f>
        <v>0</v>
      </c>
      <c r="CT1" s="11">
        <f>deck!CS1</f>
        <v>0</v>
      </c>
      <c r="CU1" s="11">
        <f>deck!CT1</f>
        <v>0</v>
      </c>
      <c r="CV1" s="11">
        <f>deck!CU1</f>
        <v>0</v>
      </c>
      <c r="CW1" s="11">
        <f>deck!CV1</f>
        <v>0</v>
      </c>
      <c r="CX1" s="11">
        <f>deck!CW1</f>
        <v>0</v>
      </c>
      <c r="CY1" s="11">
        <f>deck!CX1</f>
        <v>0</v>
      </c>
      <c r="CZ1" s="11">
        <f>deck!CY1</f>
        <v>0</v>
      </c>
      <c r="DA1" s="11">
        <f>deck!CZ1</f>
        <v>0</v>
      </c>
      <c r="DB1" s="11">
        <f>deck!DA1</f>
        <v>0</v>
      </c>
      <c r="DC1" s="11">
        <f>deck!DB1</f>
        <v>0</v>
      </c>
      <c r="DE1" s="3"/>
      <c r="DF1" s="3"/>
      <c r="DG1" s="3"/>
      <c r="DH1" s="3"/>
      <c r="DI1" s="3"/>
      <c r="DJ1" s="3"/>
      <c r="DK1" s="3"/>
      <c r="DL1" s="3"/>
      <c r="DM1" s="3"/>
      <c r="DN1" s="3"/>
      <c r="DO1" s="4"/>
      <c r="DP1" s="3"/>
      <c r="DQ1" s="3"/>
    </row>
    <row r="2" spans="1:121" x14ac:dyDescent="0.25">
      <c r="A2" s="11" t="str">
        <f>deck!A2</f>
        <v>deck 1</v>
      </c>
      <c r="B2" s="11">
        <f ca="1">deck!B2</f>
        <v>12</v>
      </c>
      <c r="C2" s="11">
        <f ca="1">deck!C2</f>
        <v>24</v>
      </c>
      <c r="D2" s="11">
        <f ca="1">deck!D2</f>
        <v>28</v>
      </c>
      <c r="E2" s="11">
        <f ca="1">deck!E2</f>
        <v>11</v>
      </c>
      <c r="F2" s="11">
        <f ca="1">deck!F2</f>
        <v>9</v>
      </c>
      <c r="G2" s="11">
        <f ca="1">deck!G2</f>
        <v>17</v>
      </c>
      <c r="H2" s="11">
        <f ca="1">deck!H2</f>
        <v>7</v>
      </c>
      <c r="I2" s="11">
        <f ca="1">deck!I2</f>
        <v>36</v>
      </c>
      <c r="J2" s="11">
        <f ca="1">deck!J2</f>
        <v>8</v>
      </c>
      <c r="K2" s="11">
        <f ca="1">deck!K2</f>
        <v>47</v>
      </c>
      <c r="L2" s="11">
        <f ca="1">deck!L2</f>
        <v>46</v>
      </c>
      <c r="M2" s="11">
        <f ca="1">deck!M2</f>
        <v>1</v>
      </c>
      <c r="N2" s="11">
        <f ca="1">deck!N2</f>
        <v>15</v>
      </c>
      <c r="O2" s="11">
        <f ca="1">deck!O2</f>
        <v>6</v>
      </c>
      <c r="P2" s="11">
        <f ca="1">deck!P2</f>
        <v>31</v>
      </c>
      <c r="Q2" s="11">
        <f ca="1">deck!Q2</f>
        <v>14</v>
      </c>
      <c r="R2" s="11">
        <f ca="1">deck!R2</f>
        <v>40</v>
      </c>
      <c r="S2" s="11">
        <f ca="1">deck!S2</f>
        <v>43</v>
      </c>
      <c r="T2" s="11">
        <f ca="1">deck!T2</f>
        <v>26</v>
      </c>
      <c r="U2" s="11">
        <f ca="1">deck!U2</f>
        <v>27</v>
      </c>
      <c r="V2" s="11">
        <f ca="1">deck!V2</f>
        <v>41</v>
      </c>
      <c r="W2" s="11">
        <f ca="1">deck!W2</f>
        <v>30</v>
      </c>
      <c r="X2" s="11">
        <f ca="1">deck!X2</f>
        <v>2</v>
      </c>
      <c r="Y2" s="11">
        <f ca="1">deck!Y2</f>
        <v>4</v>
      </c>
      <c r="Z2" s="11">
        <f ca="1">deck!Z2</f>
        <v>52</v>
      </c>
      <c r="AA2" s="11">
        <f ca="1">deck!AA2</f>
        <v>35</v>
      </c>
      <c r="AB2" s="11">
        <f ca="1">deck!AB2</f>
        <v>33</v>
      </c>
      <c r="AC2" s="11">
        <f ca="1">deck!AC2</f>
        <v>21</v>
      </c>
      <c r="AD2" s="11">
        <f ca="1">deck!AD2</f>
        <v>42</v>
      </c>
      <c r="AE2" s="11">
        <f ca="1">deck!AE2</f>
        <v>51</v>
      </c>
      <c r="AF2" s="11">
        <f ca="1">deck!AF2</f>
        <v>32</v>
      </c>
      <c r="AG2" s="11">
        <f ca="1">deck!AG2</f>
        <v>29</v>
      </c>
      <c r="AH2" s="11">
        <f ca="1">deck!AH2</f>
        <v>16</v>
      </c>
      <c r="AI2" s="11">
        <f ca="1">deck!AI2</f>
        <v>49</v>
      </c>
      <c r="AJ2" s="11">
        <f ca="1">deck!AJ2</f>
        <v>39</v>
      </c>
      <c r="AK2" s="11">
        <f ca="1">deck!AK2</f>
        <v>19</v>
      </c>
      <c r="AL2" s="11">
        <f ca="1">deck!AL2</f>
        <v>10</v>
      </c>
      <c r="AM2" s="11">
        <f ca="1">deck!AM2</f>
        <v>37</v>
      </c>
      <c r="AN2" s="11">
        <f ca="1">deck!AN2</f>
        <v>34</v>
      </c>
      <c r="AO2" s="11">
        <f ca="1">deck!AO2</f>
        <v>45</v>
      </c>
      <c r="AP2" s="11">
        <f ca="1">deck!AP2</f>
        <v>23</v>
      </c>
      <c r="AQ2" s="11">
        <f ca="1">deck!AQ2</f>
        <v>22</v>
      </c>
      <c r="AR2" s="11">
        <f ca="1">deck!AR2</f>
        <v>18</v>
      </c>
      <c r="AS2" s="11">
        <f ca="1">deck!AS2</f>
        <v>50</v>
      </c>
      <c r="AT2" s="11">
        <f ca="1">deck!AT2</f>
        <v>20</v>
      </c>
      <c r="AU2" s="11">
        <f ca="1">deck!AU2</f>
        <v>48</v>
      </c>
      <c r="AV2" s="11">
        <f ca="1">deck!AV2</f>
        <v>3</v>
      </c>
      <c r="AW2" s="11">
        <f ca="1">deck!AW2</f>
        <v>5</v>
      </c>
      <c r="AX2" s="11">
        <f ca="1">deck!AX2</f>
        <v>38</v>
      </c>
      <c r="AY2" s="11">
        <f ca="1">deck!AY2</f>
        <v>13</v>
      </c>
      <c r="AZ2" s="11">
        <f ca="1">deck!AZ2</f>
        <v>25</v>
      </c>
      <c r="BA2" s="11">
        <f ca="1">deck!BA2</f>
        <v>44</v>
      </c>
      <c r="BB2" s="11" t="e">
        <f>deck!#REF!</f>
        <v>#REF!</v>
      </c>
      <c r="BC2" s="11">
        <f>deck!BB2</f>
        <v>0</v>
      </c>
      <c r="BD2" s="11">
        <f ca="1">deck!BC2</f>
        <v>0.19511118951380235</v>
      </c>
      <c r="BE2" s="11">
        <f ca="1">deck!BD2</f>
        <v>0.38384174808103855</v>
      </c>
      <c r="BF2" s="11">
        <f ca="1">deck!BE2</f>
        <v>0.49013968225942306</v>
      </c>
      <c r="BG2" s="11">
        <f ca="1">deck!BF2</f>
        <v>0.16411245045958989</v>
      </c>
      <c r="BH2" s="11">
        <f ca="1">deck!BG2</f>
        <v>0.14662231176240015</v>
      </c>
      <c r="BI2" s="11">
        <f ca="1">deck!BH2</f>
        <v>0.26083844124634192</v>
      </c>
      <c r="BJ2" s="11">
        <f ca="1">deck!BI2</f>
        <v>0.12448396610589829</v>
      </c>
      <c r="BK2" s="11">
        <f ca="1">deck!BJ2</f>
        <v>0.72034356504752461</v>
      </c>
      <c r="BL2" s="11">
        <f ca="1">deck!BK2</f>
        <v>0.14450305101007199</v>
      </c>
      <c r="BM2" s="11">
        <f ca="1">deck!BL2</f>
        <v>0.86676526228571737</v>
      </c>
      <c r="BN2" s="11">
        <f ca="1">deck!BM2</f>
        <v>0.86628835298169571</v>
      </c>
      <c r="BO2" s="11">
        <f ca="1">deck!BN2</f>
        <v>1.730801967484985E-2</v>
      </c>
      <c r="BP2" s="11">
        <f ca="1">deck!BO2</f>
        <v>0.22972421170957114</v>
      </c>
      <c r="BQ2" s="11">
        <f ca="1">deck!BP2</f>
        <v>8.5720280883147648E-2</v>
      </c>
      <c r="BR2" s="11">
        <f ca="1">deck!BQ2</f>
        <v>0.54041274603421618</v>
      </c>
      <c r="BS2" s="11">
        <f ca="1">deck!BR2</f>
        <v>0.22924890973180512</v>
      </c>
      <c r="BT2" s="11">
        <f ca="1">deck!BS2</f>
        <v>0.81390355339983278</v>
      </c>
      <c r="BU2" s="11">
        <f ca="1">deck!BT2</f>
        <v>0.84379412282042709</v>
      </c>
      <c r="BV2" s="11">
        <f ca="1">deck!BU2</f>
        <v>0.41710599876296772</v>
      </c>
      <c r="BW2" s="11">
        <f ca="1">deck!BV2</f>
        <v>0.46794323170605234</v>
      </c>
      <c r="BX2" s="11">
        <f ca="1">deck!BW2</f>
        <v>0.83031373051983137</v>
      </c>
      <c r="BY2" s="11">
        <f ca="1">deck!BX2</f>
        <v>0.5091029560232998</v>
      </c>
      <c r="BZ2" s="11">
        <f ca="1">deck!BY2</f>
        <v>2.8819299130697029E-2</v>
      </c>
      <c r="CA2" s="11">
        <f ca="1">deck!BZ2</f>
        <v>3.0939631414635294E-2</v>
      </c>
      <c r="CB2" s="11">
        <f ca="1">deck!CA2</f>
        <v>0.997512159135022</v>
      </c>
      <c r="CC2" s="11">
        <f ca="1">deck!CB2</f>
        <v>0.67212000169574582</v>
      </c>
      <c r="CD2" s="11">
        <f ca="1">deck!CC2</f>
        <v>0.57125758811375205</v>
      </c>
      <c r="CE2" s="11">
        <f ca="1">deck!CD2</f>
        <v>0.34504466916305709</v>
      </c>
      <c r="CF2" s="11">
        <f ca="1">deck!CE2</f>
        <v>0.8314944674291932</v>
      </c>
      <c r="CG2" s="11">
        <f ca="1">deck!CF2</f>
        <v>0.98578972361123052</v>
      </c>
      <c r="CH2" s="11">
        <f ca="1">deck!CG2</f>
        <v>0.54282277299333603</v>
      </c>
      <c r="CI2" s="11">
        <f ca="1">deck!CH2</f>
        <v>0.49277276205788711</v>
      </c>
      <c r="CJ2" s="11">
        <f ca="1">deck!CI2</f>
        <v>0.24543416775272808</v>
      </c>
      <c r="CK2" s="11">
        <f ca="1">deck!CJ2</f>
        <v>0.91475790798849599</v>
      </c>
      <c r="CL2" s="11">
        <f ca="1">deck!CK2</f>
        <v>0.81288371337787102</v>
      </c>
      <c r="CM2" s="11">
        <f ca="1">deck!CL2</f>
        <v>0.2892097884595467</v>
      </c>
      <c r="CN2" s="11">
        <f ca="1">deck!CM2</f>
        <v>0.16234999411654061</v>
      </c>
      <c r="CO2" s="11">
        <f ca="1">deck!CN2</f>
        <v>0.73563402476917794</v>
      </c>
      <c r="CP2" s="11">
        <f ca="1">deck!CO2</f>
        <v>0.61151902681541548</v>
      </c>
      <c r="CQ2" s="11">
        <f ca="1">deck!CP2</f>
        <v>0.85660240326875836</v>
      </c>
      <c r="CR2" s="11">
        <f ca="1">deck!CQ2</f>
        <v>0.3825829703412319</v>
      </c>
      <c r="CS2" s="11">
        <f ca="1">deck!CR2</f>
        <v>0.37351836168517483</v>
      </c>
      <c r="CT2" s="11">
        <f ca="1">deck!CS2</f>
        <v>0.2776127821251162</v>
      </c>
      <c r="CU2" s="11">
        <f ca="1">deck!CT2</f>
        <v>0.98473431164677638</v>
      </c>
      <c r="CV2" s="11">
        <f ca="1">deck!CU2</f>
        <v>0.29963187923794687</v>
      </c>
      <c r="CW2" s="11">
        <f ca="1">deck!CV2</f>
        <v>0.90290838480646818</v>
      </c>
      <c r="CX2" s="11">
        <f ca="1">deck!CW2</f>
        <v>3.0439002090502876E-2</v>
      </c>
      <c r="CY2" s="11">
        <f ca="1">deck!CX2</f>
        <v>7.8691572938743737E-2</v>
      </c>
      <c r="CZ2" s="11">
        <f ca="1">deck!CY2</f>
        <v>0.80038716002056487</v>
      </c>
      <c r="DA2" s="11">
        <f ca="1">deck!CZ2</f>
        <v>0.20665259234767897</v>
      </c>
      <c r="DB2" s="11">
        <f ca="1">deck!DA2</f>
        <v>0.396416071734222</v>
      </c>
      <c r="DC2" s="11">
        <f ca="1">deck!DB2</f>
        <v>0.84647547863593153</v>
      </c>
    </row>
    <row r="3" spans="1:121" x14ac:dyDescent="0.25">
      <c r="A3" s="11" t="str">
        <f>deck!A3</f>
        <v>deck 2</v>
      </c>
      <c r="B3" s="11">
        <f ca="1">deck!B3</f>
        <v>13</v>
      </c>
      <c r="C3" s="11">
        <f ca="1">deck!C3</f>
        <v>46</v>
      </c>
      <c r="D3" s="11">
        <f ca="1">deck!D3</f>
        <v>45</v>
      </c>
      <c r="E3" s="11">
        <f ca="1">deck!E3</f>
        <v>30</v>
      </c>
      <c r="F3" s="11">
        <f ca="1">deck!F3</f>
        <v>24</v>
      </c>
      <c r="G3" s="11">
        <f ca="1">deck!G3</f>
        <v>32</v>
      </c>
      <c r="H3" s="11">
        <f ca="1">deck!H3</f>
        <v>35</v>
      </c>
      <c r="I3" s="11">
        <f ca="1">deck!I3</f>
        <v>15</v>
      </c>
      <c r="J3" s="11">
        <f ca="1">deck!J3</f>
        <v>38</v>
      </c>
      <c r="K3" s="11">
        <f ca="1">deck!K3</f>
        <v>29</v>
      </c>
      <c r="L3" s="11">
        <f ca="1">deck!L3</f>
        <v>40</v>
      </c>
      <c r="M3" s="11">
        <f ca="1">deck!M3</f>
        <v>10</v>
      </c>
      <c r="N3" s="11">
        <f ca="1">deck!N3</f>
        <v>41</v>
      </c>
      <c r="O3" s="11">
        <f ca="1">deck!O3</f>
        <v>28</v>
      </c>
      <c r="P3" s="11">
        <f ca="1">deck!P3</f>
        <v>25</v>
      </c>
      <c r="Q3" s="11">
        <f ca="1">deck!Q3</f>
        <v>5</v>
      </c>
      <c r="R3" s="11">
        <f ca="1">deck!R3</f>
        <v>6</v>
      </c>
      <c r="S3" s="11">
        <f ca="1">deck!S3</f>
        <v>3</v>
      </c>
      <c r="T3" s="11">
        <f ca="1">deck!T3</f>
        <v>22</v>
      </c>
      <c r="U3" s="11">
        <f ca="1">deck!U3</f>
        <v>31</v>
      </c>
      <c r="V3" s="11">
        <f ca="1">deck!V3</f>
        <v>7</v>
      </c>
      <c r="W3" s="11">
        <f ca="1">deck!W3</f>
        <v>33</v>
      </c>
      <c r="X3" s="11">
        <f ca="1">deck!X3</f>
        <v>49</v>
      </c>
      <c r="Y3" s="11">
        <f ca="1">deck!Y3</f>
        <v>34</v>
      </c>
      <c r="Z3" s="11">
        <f ca="1">deck!Z3</f>
        <v>36</v>
      </c>
      <c r="AA3" s="11">
        <f ca="1">deck!AA3</f>
        <v>1</v>
      </c>
      <c r="AB3" s="11">
        <f ca="1">deck!AB3</f>
        <v>19</v>
      </c>
      <c r="AC3" s="11">
        <f ca="1">deck!AC3</f>
        <v>51</v>
      </c>
      <c r="AD3" s="11">
        <f ca="1">deck!AD3</f>
        <v>20</v>
      </c>
      <c r="AE3" s="11">
        <f ca="1">deck!AE3</f>
        <v>18</v>
      </c>
      <c r="AF3" s="11">
        <f ca="1">deck!AF3</f>
        <v>47</v>
      </c>
      <c r="AG3" s="11">
        <f ca="1">deck!AG3</f>
        <v>43</v>
      </c>
      <c r="AH3" s="11">
        <f ca="1">deck!AH3</f>
        <v>14</v>
      </c>
      <c r="AI3" s="11">
        <f ca="1">deck!AI3</f>
        <v>8</v>
      </c>
      <c r="AJ3" s="11">
        <f ca="1">deck!AJ3</f>
        <v>9</v>
      </c>
      <c r="AK3" s="11">
        <f ca="1">deck!AK3</f>
        <v>44</v>
      </c>
      <c r="AL3" s="11">
        <f ca="1">deck!AL3</f>
        <v>42</v>
      </c>
      <c r="AM3" s="11">
        <f ca="1">deck!AM3</f>
        <v>17</v>
      </c>
      <c r="AN3" s="11">
        <f ca="1">deck!AN3</f>
        <v>12</v>
      </c>
      <c r="AO3" s="11">
        <f ca="1">deck!AO3</f>
        <v>23</v>
      </c>
      <c r="AP3" s="11">
        <f ca="1">deck!AP3</f>
        <v>48</v>
      </c>
      <c r="AQ3" s="11">
        <f ca="1">deck!AQ3</f>
        <v>39</v>
      </c>
      <c r="AR3" s="11">
        <f ca="1">deck!AR3</f>
        <v>11</v>
      </c>
      <c r="AS3" s="11">
        <f ca="1">deck!AS3</f>
        <v>52</v>
      </c>
      <c r="AT3" s="11">
        <f ca="1">deck!AT3</f>
        <v>2</v>
      </c>
      <c r="AU3" s="11">
        <f ca="1">deck!AU3</f>
        <v>26</v>
      </c>
      <c r="AV3" s="11">
        <f ca="1">deck!AV3</f>
        <v>16</v>
      </c>
      <c r="AW3" s="11">
        <f ca="1">deck!AW3</f>
        <v>27</v>
      </c>
      <c r="AX3" s="11">
        <f ca="1">deck!AX3</f>
        <v>50</v>
      </c>
      <c r="AY3" s="11">
        <f ca="1">deck!AY3</f>
        <v>21</v>
      </c>
      <c r="AZ3" s="11">
        <f ca="1">deck!AZ3</f>
        <v>37</v>
      </c>
      <c r="BA3" s="11">
        <f ca="1">deck!BA3</f>
        <v>4</v>
      </c>
      <c r="BB3" s="11" t="e">
        <f>deck!#REF!</f>
        <v>#REF!</v>
      </c>
      <c r="BC3" s="11">
        <f>deck!BB3</f>
        <v>0</v>
      </c>
      <c r="BD3" s="11">
        <f ca="1">deck!BC3</f>
        <v>0.14606995414490609</v>
      </c>
      <c r="BE3" s="11">
        <f ca="1">deck!BD3</f>
        <v>0.8704867964970513</v>
      </c>
      <c r="BF3" s="11">
        <f ca="1">deck!BE3</f>
        <v>0.84318229659754995</v>
      </c>
      <c r="BG3" s="11">
        <f ca="1">deck!BF3</f>
        <v>0.48845718669330918</v>
      </c>
      <c r="BH3" s="11">
        <f ca="1">deck!BG3</f>
        <v>0.40403223403342292</v>
      </c>
      <c r="BI3" s="11">
        <f ca="1">deck!BH3</f>
        <v>0.52005731481991013</v>
      </c>
      <c r="BJ3" s="11">
        <f ca="1">deck!BI3</f>
        <v>0.58407292638889696</v>
      </c>
      <c r="BK3" s="11">
        <f ca="1">deck!BJ3</f>
        <v>0.20404019340637169</v>
      </c>
      <c r="BL3" s="11">
        <f ca="1">deck!BK3</f>
        <v>0.71248024863567216</v>
      </c>
      <c r="BM3" s="11">
        <f ca="1">deck!BL3</f>
        <v>0.4720012169698713</v>
      </c>
      <c r="BN3" s="11">
        <f ca="1">deck!BM3</f>
        <v>0.73643732417285002</v>
      </c>
      <c r="BO3" s="11">
        <f ca="1">deck!BN3</f>
        <v>8.9843043951767454E-2</v>
      </c>
      <c r="BP3" s="11">
        <f ca="1">deck!BO3</f>
        <v>0.76955708578062521</v>
      </c>
      <c r="BQ3" s="11">
        <f ca="1">deck!BP3</f>
        <v>0.4545960697406779</v>
      </c>
      <c r="BR3" s="11">
        <f ca="1">deck!BQ3</f>
        <v>0.42200551410093445</v>
      </c>
      <c r="BS3" s="11">
        <f ca="1">deck!BR3</f>
        <v>5.4704209124073144E-2</v>
      </c>
      <c r="BT3" s="11">
        <f ca="1">deck!BS3</f>
        <v>6.4778236888996088E-2</v>
      </c>
      <c r="BU3" s="11">
        <f ca="1">deck!BT3</f>
        <v>4.0244520237843528E-2</v>
      </c>
      <c r="BV3" s="11">
        <f ca="1">deck!BU3</f>
        <v>0.33835185884771179</v>
      </c>
      <c r="BW3" s="11">
        <f ca="1">deck!BV3</f>
        <v>0.49150359722166403</v>
      </c>
      <c r="BX3" s="11">
        <f ca="1">deck!BW3</f>
        <v>7.0110455913130143E-2</v>
      </c>
      <c r="BY3" s="11">
        <f ca="1">deck!BX3</f>
        <v>0.53744531845454158</v>
      </c>
      <c r="BZ3" s="11">
        <f ca="1">deck!BY3</f>
        <v>0.96238238731688919</v>
      </c>
      <c r="CA3" s="11">
        <f ca="1">deck!BZ3</f>
        <v>0.54727645450365381</v>
      </c>
      <c r="CB3" s="11">
        <f ca="1">deck!CA3</f>
        <v>0.63189984040154235</v>
      </c>
      <c r="CC3" s="11">
        <f ca="1">deck!CB3</f>
        <v>2.8275930336472466E-2</v>
      </c>
      <c r="CD3" s="11">
        <f ca="1">deck!CC3</f>
        <v>0.3124330842319939</v>
      </c>
      <c r="CE3" s="11">
        <f ca="1">deck!CD3</f>
        <v>0.96454638728567621</v>
      </c>
      <c r="CF3" s="11">
        <f ca="1">deck!CE3</f>
        <v>0.32709587430710896</v>
      </c>
      <c r="CG3" s="11">
        <f ca="1">deck!CF3</f>
        <v>0.30677204997465968</v>
      </c>
      <c r="CH3" s="11">
        <f ca="1">deck!CG3</f>
        <v>0.91908342673901999</v>
      </c>
      <c r="CI3" s="11">
        <f ca="1">deck!CH3</f>
        <v>0.79182953092483566</v>
      </c>
      <c r="CJ3" s="11">
        <f ca="1">deck!CI3</f>
        <v>0.18031913625511786</v>
      </c>
      <c r="CK3" s="11">
        <f ca="1">deck!CJ3</f>
        <v>7.1965252980769057E-2</v>
      </c>
      <c r="CL3" s="11">
        <f ca="1">deck!CK3</f>
        <v>8.8682502244481931E-2</v>
      </c>
      <c r="CM3" s="11">
        <f ca="1">deck!CL3</f>
        <v>0.81292683614679517</v>
      </c>
      <c r="CN3" s="11">
        <f ca="1">deck!CM3</f>
        <v>0.78125760975435887</v>
      </c>
      <c r="CO3" s="11">
        <f ca="1">deck!CN3</f>
        <v>0.30175484966532695</v>
      </c>
      <c r="CP3" s="11">
        <f ca="1">deck!CO3</f>
        <v>0.13172667351629053</v>
      </c>
      <c r="CQ3" s="11">
        <f ca="1">deck!CP3</f>
        <v>0.37742460453972948</v>
      </c>
      <c r="CR3" s="11">
        <f ca="1">deck!CQ3</f>
        <v>0.94007103194560782</v>
      </c>
      <c r="CS3" s="11">
        <f ca="1">deck!CR3</f>
        <v>0.73231732634847457</v>
      </c>
      <c r="CT3" s="11">
        <f ca="1">deck!CS3</f>
        <v>0.11355632252149617</v>
      </c>
      <c r="CU3" s="11">
        <f ca="1">deck!CT3</f>
        <v>0.97212871568256509</v>
      </c>
      <c r="CV3" s="11">
        <f ca="1">deck!CU3</f>
        <v>3.7997470095759489E-2</v>
      </c>
      <c r="CW3" s="11">
        <f ca="1">deck!CV3</f>
        <v>0.43401653369967585</v>
      </c>
      <c r="CX3" s="11">
        <f ca="1">deck!CW3</f>
        <v>0.25149492925278472</v>
      </c>
      <c r="CY3" s="11">
        <f ca="1">deck!CX3</f>
        <v>0.44806887969687348</v>
      </c>
      <c r="CZ3" s="11">
        <f ca="1">deck!CY3</f>
        <v>0.96380198322401767</v>
      </c>
      <c r="DA3" s="11">
        <f ca="1">deck!CZ3</f>
        <v>0.3366020932783933</v>
      </c>
      <c r="DB3" s="11">
        <f ca="1">deck!DA3</f>
        <v>0.63915894688081876</v>
      </c>
      <c r="DC3" s="11">
        <f ca="1">deck!DB3</f>
        <v>4.035245825094258E-2</v>
      </c>
    </row>
    <row r="4" spans="1:121" x14ac:dyDescent="0.25">
      <c r="A4" s="11"/>
      <c r="B4" s="9">
        <f ca="1">B2-B3</f>
        <v>-1</v>
      </c>
      <c r="C4" s="9">
        <f t="shared" ref="C4:BA4" ca="1" si="0">C2-C3</f>
        <v>-22</v>
      </c>
      <c r="D4" s="9">
        <f t="shared" ca="1" si="0"/>
        <v>-17</v>
      </c>
      <c r="E4" s="9">
        <f t="shared" ca="1" si="0"/>
        <v>-19</v>
      </c>
      <c r="F4" s="9">
        <f t="shared" ca="1" si="0"/>
        <v>-15</v>
      </c>
      <c r="G4" s="9">
        <f t="shared" ca="1" si="0"/>
        <v>-15</v>
      </c>
      <c r="H4" s="9">
        <f t="shared" ca="1" si="0"/>
        <v>-28</v>
      </c>
      <c r="I4" s="9">
        <f t="shared" ca="1" si="0"/>
        <v>21</v>
      </c>
      <c r="J4" s="9">
        <f t="shared" ca="1" si="0"/>
        <v>-30</v>
      </c>
      <c r="K4" s="9">
        <f t="shared" ca="1" si="0"/>
        <v>18</v>
      </c>
      <c r="L4" s="9">
        <f t="shared" ca="1" si="0"/>
        <v>6</v>
      </c>
      <c r="M4" s="9">
        <f t="shared" ca="1" si="0"/>
        <v>-9</v>
      </c>
      <c r="N4" s="9">
        <f t="shared" ca="1" si="0"/>
        <v>-26</v>
      </c>
      <c r="O4" s="9">
        <f t="shared" ca="1" si="0"/>
        <v>-22</v>
      </c>
      <c r="P4" s="9">
        <f t="shared" ca="1" si="0"/>
        <v>6</v>
      </c>
      <c r="Q4" s="9">
        <f t="shared" ca="1" si="0"/>
        <v>9</v>
      </c>
      <c r="R4" s="9">
        <f t="shared" ca="1" si="0"/>
        <v>34</v>
      </c>
      <c r="S4" s="9">
        <f t="shared" ca="1" si="0"/>
        <v>40</v>
      </c>
      <c r="T4" s="9">
        <f t="shared" ca="1" si="0"/>
        <v>4</v>
      </c>
      <c r="U4" s="9">
        <f t="shared" ca="1" si="0"/>
        <v>-4</v>
      </c>
      <c r="V4" s="9">
        <f t="shared" ca="1" si="0"/>
        <v>34</v>
      </c>
      <c r="W4" s="9">
        <f t="shared" ca="1" si="0"/>
        <v>-3</v>
      </c>
      <c r="X4" s="9">
        <f t="shared" ca="1" si="0"/>
        <v>-47</v>
      </c>
      <c r="Y4" s="9">
        <f t="shared" ca="1" si="0"/>
        <v>-30</v>
      </c>
      <c r="Z4" s="9">
        <f t="shared" ca="1" si="0"/>
        <v>16</v>
      </c>
      <c r="AA4" s="9">
        <f t="shared" ca="1" si="0"/>
        <v>34</v>
      </c>
      <c r="AB4" s="9">
        <f t="shared" ca="1" si="0"/>
        <v>14</v>
      </c>
      <c r="AC4" s="9">
        <f t="shared" ca="1" si="0"/>
        <v>-30</v>
      </c>
      <c r="AD4" s="9">
        <f t="shared" ca="1" si="0"/>
        <v>22</v>
      </c>
      <c r="AE4" s="9">
        <f t="shared" ca="1" si="0"/>
        <v>33</v>
      </c>
      <c r="AF4" s="9">
        <f t="shared" ca="1" si="0"/>
        <v>-15</v>
      </c>
      <c r="AG4" s="9">
        <f t="shared" ca="1" si="0"/>
        <v>-14</v>
      </c>
      <c r="AH4" s="9">
        <f t="shared" ca="1" si="0"/>
        <v>2</v>
      </c>
      <c r="AI4" s="9">
        <f t="shared" ca="1" si="0"/>
        <v>41</v>
      </c>
      <c r="AJ4" s="9">
        <f t="shared" ca="1" si="0"/>
        <v>30</v>
      </c>
      <c r="AK4" s="9">
        <f t="shared" ca="1" si="0"/>
        <v>-25</v>
      </c>
      <c r="AL4" s="9">
        <f t="shared" ca="1" si="0"/>
        <v>-32</v>
      </c>
      <c r="AM4" s="9">
        <f t="shared" ca="1" si="0"/>
        <v>20</v>
      </c>
      <c r="AN4" s="9">
        <f t="shared" ca="1" si="0"/>
        <v>22</v>
      </c>
      <c r="AO4" s="9">
        <f t="shared" ca="1" si="0"/>
        <v>22</v>
      </c>
      <c r="AP4" s="9">
        <f t="shared" ca="1" si="0"/>
        <v>-25</v>
      </c>
      <c r="AQ4" s="9">
        <f t="shared" ca="1" si="0"/>
        <v>-17</v>
      </c>
      <c r="AR4" s="9">
        <f t="shared" ca="1" si="0"/>
        <v>7</v>
      </c>
      <c r="AS4" s="9">
        <f t="shared" ca="1" si="0"/>
        <v>-2</v>
      </c>
      <c r="AT4" s="9">
        <f t="shared" ca="1" si="0"/>
        <v>18</v>
      </c>
      <c r="AU4" s="9">
        <f t="shared" ca="1" si="0"/>
        <v>22</v>
      </c>
      <c r="AV4" s="9">
        <f t="shared" ca="1" si="0"/>
        <v>-13</v>
      </c>
      <c r="AW4" s="9">
        <f t="shared" ca="1" si="0"/>
        <v>-22</v>
      </c>
      <c r="AX4" s="9">
        <f t="shared" ca="1" si="0"/>
        <v>-12</v>
      </c>
      <c r="AY4" s="9">
        <f t="shared" ca="1" si="0"/>
        <v>-8</v>
      </c>
      <c r="AZ4" s="9">
        <f t="shared" ca="1" si="0"/>
        <v>-12</v>
      </c>
      <c r="BA4" s="9">
        <f t="shared" ca="1" si="0"/>
        <v>40</v>
      </c>
    </row>
    <row r="7" spans="1:121" x14ac:dyDescent="0.25">
      <c r="A7" s="5">
        <f ca="1">COUNTIF(B4:BA4,0)</f>
        <v>0</v>
      </c>
      <c r="I7" s="11" t="s">
        <v>55</v>
      </c>
      <c r="J7" s="11" t="s">
        <v>57</v>
      </c>
      <c r="K7" s="5" t="s">
        <v>58</v>
      </c>
      <c r="M7" s="14" t="s">
        <v>59</v>
      </c>
      <c r="N7" s="14"/>
      <c r="O7" s="14"/>
      <c r="P7" s="14"/>
      <c r="Q7" s="14"/>
    </row>
    <row r="8" spans="1:121" x14ac:dyDescent="0.25">
      <c r="G8" s="11"/>
      <c r="H8" s="11"/>
      <c r="I8" s="11" t="s">
        <v>54</v>
      </c>
      <c r="J8" s="11">
        <f ca="1">IF(G9&lt;&gt;0,1,0)</f>
        <v>0</v>
      </c>
      <c r="K8" s="5">
        <f ca="1">K8+J8</f>
        <v>664</v>
      </c>
      <c r="M8" s="15">
        <f ca="1">K8/K10</f>
        <v>0.61481481481481481</v>
      </c>
      <c r="N8" s="15"/>
      <c r="O8" s="15"/>
      <c r="P8" s="15"/>
      <c r="Q8" s="15"/>
    </row>
    <row r="9" spans="1:121" x14ac:dyDescent="0.25">
      <c r="G9" s="10">
        <f ca="1">COUNTIF(B4:BA4,0)</f>
        <v>0</v>
      </c>
      <c r="H9" s="11"/>
      <c r="I9" s="11" t="s">
        <v>56</v>
      </c>
      <c r="J9" s="11">
        <f ca="1">IF(G9=0,1,0)</f>
        <v>1</v>
      </c>
      <c r="K9" s="5">
        <f ca="1">K9+J9</f>
        <v>417</v>
      </c>
    </row>
    <row r="10" spans="1:121" x14ac:dyDescent="0.25">
      <c r="B10" s="5">
        <v>0</v>
      </c>
      <c r="C10" s="7">
        <f ca="1">IF($A$7=B10,1,0)</f>
        <v>1</v>
      </c>
      <c r="D10" s="7">
        <f t="shared" ref="D10:D15" ca="1" si="1">C10+D10</f>
        <v>45</v>
      </c>
      <c r="E10" s="5">
        <f ca="1">D10/$D$16</f>
        <v>0.38135593220338981</v>
      </c>
      <c r="K10" s="5">
        <f ca="1">SUM(K8:K9)</f>
        <v>1081</v>
      </c>
    </row>
    <row r="11" spans="1:121" x14ac:dyDescent="0.25">
      <c r="B11" s="5">
        <v>1</v>
      </c>
      <c r="C11" s="7">
        <f t="shared" ref="C11:C15" ca="1" si="2">IF($A$7=B11,1,0)</f>
        <v>0</v>
      </c>
      <c r="D11" s="7">
        <f t="shared" ca="1" si="1"/>
        <v>46</v>
      </c>
      <c r="E11" s="5">
        <f t="shared" ref="E11:E15" ca="1" si="3">D11/$D$16</f>
        <v>0.38983050847457629</v>
      </c>
    </row>
    <row r="12" spans="1:121" x14ac:dyDescent="0.25">
      <c r="B12" s="5">
        <v>2</v>
      </c>
      <c r="C12" s="7">
        <f t="shared" ca="1" si="2"/>
        <v>0</v>
      </c>
      <c r="D12" s="7">
        <f t="shared" ca="1" si="1"/>
        <v>19</v>
      </c>
      <c r="E12" s="5">
        <f t="shared" ca="1" si="3"/>
        <v>0.16101694915254236</v>
      </c>
    </row>
    <row r="13" spans="1:121" x14ac:dyDescent="0.25">
      <c r="B13" s="5">
        <v>3</v>
      </c>
      <c r="C13" s="7">
        <f t="shared" ca="1" si="2"/>
        <v>0</v>
      </c>
      <c r="D13" s="7">
        <f t="shared" ca="1" si="1"/>
        <v>7</v>
      </c>
      <c r="E13" s="5">
        <f t="shared" ca="1" si="3"/>
        <v>5.9322033898305086E-2</v>
      </c>
    </row>
    <row r="14" spans="1:121" x14ac:dyDescent="0.25">
      <c r="B14" s="5">
        <v>4</v>
      </c>
      <c r="C14" s="7">
        <f t="shared" ca="1" si="2"/>
        <v>0</v>
      </c>
      <c r="D14" s="7">
        <f t="shared" ca="1" si="1"/>
        <v>2</v>
      </c>
      <c r="E14" s="5">
        <f t="shared" ca="1" si="3"/>
        <v>1.6949152542372881E-2</v>
      </c>
    </row>
    <row r="15" spans="1:121" x14ac:dyDescent="0.25">
      <c r="B15" s="5">
        <v>5</v>
      </c>
      <c r="C15" s="7">
        <f t="shared" ca="1" si="2"/>
        <v>0</v>
      </c>
      <c r="D15" s="7">
        <f t="shared" ca="1" si="1"/>
        <v>0</v>
      </c>
      <c r="E15" s="5">
        <f t="shared" ca="1" si="3"/>
        <v>0</v>
      </c>
    </row>
    <row r="16" spans="1:121" x14ac:dyDescent="0.25">
      <c r="D16" s="12">
        <f ca="1">SUM(D10:D15)</f>
        <v>119</v>
      </c>
    </row>
  </sheetData>
  <mergeCells count="2">
    <mergeCell ref="M7:Q7"/>
    <mergeCell ref="M8:Q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"/>
  <sheetViews>
    <sheetView workbookViewId="0">
      <selection activeCell="J26" sqref="J26"/>
    </sheetView>
  </sheetViews>
  <sheetFormatPr defaultRowHeight="15" x14ac:dyDescent="0.25"/>
  <cols>
    <col min="3" max="3" width="7.140625" bestFit="1" customWidth="1"/>
  </cols>
  <sheetData>
    <row r="1" spans="1:53" x14ac:dyDescent="0.25">
      <c r="A1">
        <f>HMW!A1</f>
        <v>0</v>
      </c>
      <c r="B1" t="str">
        <f>HMW!B1</f>
        <v>card1</v>
      </c>
      <c r="C1" t="str">
        <f>HMW!C1</f>
        <v>card2</v>
      </c>
      <c r="D1" t="str">
        <f>HMW!D1</f>
        <v>card3</v>
      </c>
      <c r="E1" t="str">
        <f>HMW!E1</f>
        <v>card4</v>
      </c>
      <c r="F1" t="str">
        <f>HMW!F1</f>
        <v>card5</v>
      </c>
      <c r="G1" t="str">
        <f>HMW!G1</f>
        <v>card6</v>
      </c>
      <c r="H1" t="str">
        <f>HMW!H1</f>
        <v>card7</v>
      </c>
      <c r="I1" t="str">
        <f>HMW!I1</f>
        <v>card8</v>
      </c>
      <c r="J1" t="str">
        <f>HMW!J1</f>
        <v>card9</v>
      </c>
      <c r="K1" t="str">
        <f>HMW!K1</f>
        <v>card10</v>
      </c>
      <c r="L1" t="str">
        <f>HMW!L1</f>
        <v>card11</v>
      </c>
      <c r="M1" t="str">
        <f>HMW!M1</f>
        <v>card12</v>
      </c>
      <c r="N1" t="str">
        <f>HMW!N1</f>
        <v>card13</v>
      </c>
      <c r="O1" t="str">
        <f>HMW!O1</f>
        <v>card14</v>
      </c>
      <c r="P1" t="str">
        <f>HMW!P1</f>
        <v>card15</v>
      </c>
      <c r="Q1" t="str">
        <f>HMW!Q1</f>
        <v>card16</v>
      </c>
      <c r="R1" t="str">
        <f>HMW!R1</f>
        <v>card17</v>
      </c>
      <c r="S1" t="str">
        <f>HMW!S1</f>
        <v>card18</v>
      </c>
      <c r="T1" t="str">
        <f>HMW!T1</f>
        <v>card19</v>
      </c>
      <c r="U1" t="str">
        <f>HMW!U1</f>
        <v>card20</v>
      </c>
      <c r="V1" t="str">
        <f>HMW!V1</f>
        <v>card21</v>
      </c>
      <c r="W1" t="str">
        <f>HMW!W1</f>
        <v>card22</v>
      </c>
      <c r="X1" t="str">
        <f>HMW!X1</f>
        <v>card23</v>
      </c>
      <c r="Y1" t="str">
        <f>HMW!Y1</f>
        <v>card24</v>
      </c>
      <c r="Z1" t="str">
        <f>HMW!Z1</f>
        <v>card25</v>
      </c>
      <c r="AA1" t="str">
        <f>HMW!AA1</f>
        <v>card26</v>
      </c>
      <c r="AB1" t="str">
        <f>HMW!AB1</f>
        <v>card27</v>
      </c>
      <c r="AC1" t="str">
        <f>HMW!AC1</f>
        <v>card28</v>
      </c>
      <c r="AD1" t="str">
        <f>HMW!AD1</f>
        <v>card29</v>
      </c>
      <c r="AE1" t="str">
        <f>HMW!AE1</f>
        <v>card30</v>
      </c>
      <c r="AF1" t="str">
        <f>HMW!AF1</f>
        <v>card31</v>
      </c>
      <c r="AG1" t="str">
        <f>HMW!AG1</f>
        <v>card32</v>
      </c>
      <c r="AH1" t="str">
        <f>HMW!AH1</f>
        <v>card33</v>
      </c>
      <c r="AI1" t="str">
        <f>HMW!AI1</f>
        <v>card34</v>
      </c>
      <c r="AJ1" t="str">
        <f>HMW!AJ1</f>
        <v>card35</v>
      </c>
      <c r="AK1" t="str">
        <f>HMW!AK1</f>
        <v>card36</v>
      </c>
      <c r="AL1" t="str">
        <f>HMW!AL1</f>
        <v>card37</v>
      </c>
      <c r="AM1" t="str">
        <f>HMW!AM1</f>
        <v>card38</v>
      </c>
      <c r="AN1" t="str">
        <f>HMW!AN1</f>
        <v>card39</v>
      </c>
      <c r="AO1" t="str">
        <f>HMW!AO1</f>
        <v>card40</v>
      </c>
      <c r="AP1" t="str">
        <f>HMW!AP1</f>
        <v>card41</v>
      </c>
      <c r="AQ1" t="str">
        <f>HMW!AQ1</f>
        <v>card42</v>
      </c>
      <c r="AR1" t="str">
        <f>HMW!AR1</f>
        <v>card43</v>
      </c>
      <c r="AS1" t="str">
        <f>HMW!AS1</f>
        <v>card44</v>
      </c>
      <c r="AT1" t="str">
        <f>HMW!AT1</f>
        <v>card45</v>
      </c>
      <c r="AU1" t="str">
        <f>HMW!AU1</f>
        <v>card46</v>
      </c>
      <c r="AV1" t="str">
        <f>HMW!AV1</f>
        <v>card47</v>
      </c>
      <c r="AW1" t="str">
        <f>HMW!AW1</f>
        <v>card48</v>
      </c>
      <c r="AX1" t="str">
        <f>HMW!AX1</f>
        <v>card49</v>
      </c>
      <c r="AY1" t="str">
        <f>HMW!AY1</f>
        <v>card50</v>
      </c>
      <c r="AZ1" t="str">
        <f>HMW!AZ1</f>
        <v>card51</v>
      </c>
      <c r="BA1" t="str">
        <f>HMW!BA1</f>
        <v>card52</v>
      </c>
    </row>
    <row r="2" spans="1:53" x14ac:dyDescent="0.25">
      <c r="A2" t="str">
        <f>HMW!A2</f>
        <v>deck 1</v>
      </c>
      <c r="B2">
        <f ca="1">HMW!B2</f>
        <v>12</v>
      </c>
      <c r="C2">
        <f ca="1">HMW!C2</f>
        <v>24</v>
      </c>
      <c r="D2">
        <f ca="1">HMW!D2</f>
        <v>28</v>
      </c>
      <c r="E2">
        <f ca="1">HMW!E2</f>
        <v>11</v>
      </c>
      <c r="F2">
        <f ca="1">HMW!F2</f>
        <v>9</v>
      </c>
      <c r="G2">
        <f ca="1">HMW!G2</f>
        <v>17</v>
      </c>
      <c r="H2">
        <f ca="1">HMW!H2</f>
        <v>7</v>
      </c>
      <c r="I2">
        <f ca="1">HMW!I2</f>
        <v>36</v>
      </c>
      <c r="J2">
        <f ca="1">HMW!J2</f>
        <v>8</v>
      </c>
      <c r="K2">
        <f ca="1">HMW!K2</f>
        <v>47</v>
      </c>
      <c r="L2">
        <f ca="1">HMW!L2</f>
        <v>46</v>
      </c>
      <c r="M2">
        <f ca="1">HMW!M2</f>
        <v>1</v>
      </c>
      <c r="N2">
        <f ca="1">HMW!N2</f>
        <v>15</v>
      </c>
      <c r="O2">
        <f ca="1">HMW!O2</f>
        <v>6</v>
      </c>
      <c r="P2">
        <f ca="1">HMW!P2</f>
        <v>31</v>
      </c>
      <c r="Q2">
        <f ca="1">HMW!Q2</f>
        <v>14</v>
      </c>
      <c r="R2">
        <f ca="1">HMW!R2</f>
        <v>40</v>
      </c>
      <c r="S2">
        <f ca="1">HMW!S2</f>
        <v>43</v>
      </c>
      <c r="T2">
        <f ca="1">HMW!T2</f>
        <v>26</v>
      </c>
      <c r="U2">
        <f ca="1">HMW!U2</f>
        <v>27</v>
      </c>
      <c r="V2">
        <f ca="1">HMW!V2</f>
        <v>41</v>
      </c>
      <c r="W2">
        <f ca="1">HMW!W2</f>
        <v>30</v>
      </c>
      <c r="X2">
        <f ca="1">HMW!X2</f>
        <v>2</v>
      </c>
      <c r="Y2">
        <f ca="1">HMW!Y2</f>
        <v>4</v>
      </c>
      <c r="Z2">
        <f ca="1">HMW!Z2</f>
        <v>52</v>
      </c>
      <c r="AA2">
        <f ca="1">HMW!AA2</f>
        <v>35</v>
      </c>
      <c r="AB2">
        <f ca="1">HMW!AB2</f>
        <v>33</v>
      </c>
      <c r="AC2">
        <f ca="1">HMW!AC2</f>
        <v>21</v>
      </c>
      <c r="AD2">
        <f ca="1">HMW!AD2</f>
        <v>42</v>
      </c>
      <c r="AE2">
        <f ca="1">HMW!AE2</f>
        <v>51</v>
      </c>
      <c r="AF2">
        <f ca="1">HMW!AF2</f>
        <v>32</v>
      </c>
      <c r="AG2">
        <f ca="1">HMW!AG2</f>
        <v>29</v>
      </c>
      <c r="AH2">
        <f ca="1">HMW!AH2</f>
        <v>16</v>
      </c>
      <c r="AI2">
        <f ca="1">HMW!AI2</f>
        <v>49</v>
      </c>
      <c r="AJ2">
        <f ca="1">HMW!AJ2</f>
        <v>39</v>
      </c>
      <c r="AK2">
        <f ca="1">HMW!AK2</f>
        <v>19</v>
      </c>
      <c r="AL2">
        <f ca="1">HMW!AL2</f>
        <v>10</v>
      </c>
      <c r="AM2">
        <f ca="1">HMW!AM2</f>
        <v>37</v>
      </c>
      <c r="AN2">
        <f ca="1">HMW!AN2</f>
        <v>34</v>
      </c>
      <c r="AO2">
        <f ca="1">HMW!AO2</f>
        <v>45</v>
      </c>
      <c r="AP2">
        <f ca="1">HMW!AP2</f>
        <v>23</v>
      </c>
      <c r="AQ2">
        <f ca="1">HMW!AQ2</f>
        <v>22</v>
      </c>
      <c r="AR2">
        <f ca="1">HMW!AR2</f>
        <v>18</v>
      </c>
      <c r="AS2">
        <f ca="1">HMW!AS2</f>
        <v>50</v>
      </c>
      <c r="AT2">
        <f ca="1">HMW!AT2</f>
        <v>20</v>
      </c>
      <c r="AU2">
        <f ca="1">HMW!AU2</f>
        <v>48</v>
      </c>
      <c r="AV2">
        <f ca="1">HMW!AV2</f>
        <v>3</v>
      </c>
      <c r="AW2">
        <f ca="1">HMW!AW2</f>
        <v>5</v>
      </c>
      <c r="AX2">
        <f ca="1">HMW!AX2</f>
        <v>38</v>
      </c>
      <c r="AY2">
        <f ca="1">HMW!AY2</f>
        <v>13</v>
      </c>
      <c r="AZ2">
        <f ca="1">HMW!AZ2</f>
        <v>25</v>
      </c>
      <c r="BA2">
        <f ca="1">HMW!BA2</f>
        <v>44</v>
      </c>
    </row>
    <row r="3" spans="1:53" x14ac:dyDescent="0.25">
      <c r="A3" t="str">
        <f>HMW!A3</f>
        <v>deck 2</v>
      </c>
      <c r="B3">
        <f ca="1">HMW!B3</f>
        <v>13</v>
      </c>
      <c r="C3">
        <f ca="1">HMW!C3</f>
        <v>46</v>
      </c>
      <c r="D3">
        <f ca="1">HMW!D3</f>
        <v>45</v>
      </c>
      <c r="E3">
        <f ca="1">HMW!E3</f>
        <v>30</v>
      </c>
      <c r="F3">
        <f ca="1">HMW!F3</f>
        <v>24</v>
      </c>
      <c r="G3">
        <f ca="1">HMW!G3</f>
        <v>32</v>
      </c>
      <c r="H3">
        <f ca="1">HMW!H3</f>
        <v>35</v>
      </c>
      <c r="I3">
        <f ca="1">HMW!I3</f>
        <v>15</v>
      </c>
      <c r="J3">
        <f ca="1">HMW!J3</f>
        <v>38</v>
      </c>
      <c r="K3">
        <f ca="1">HMW!K3</f>
        <v>29</v>
      </c>
      <c r="L3">
        <f ca="1">HMW!L3</f>
        <v>40</v>
      </c>
      <c r="M3">
        <f ca="1">HMW!M3</f>
        <v>10</v>
      </c>
      <c r="N3">
        <f ca="1">HMW!N3</f>
        <v>41</v>
      </c>
      <c r="O3">
        <f ca="1">HMW!O3</f>
        <v>28</v>
      </c>
      <c r="P3">
        <f ca="1">HMW!P3</f>
        <v>25</v>
      </c>
      <c r="Q3">
        <f ca="1">HMW!Q3</f>
        <v>5</v>
      </c>
      <c r="R3">
        <f ca="1">HMW!R3</f>
        <v>6</v>
      </c>
      <c r="S3">
        <f ca="1">HMW!S3</f>
        <v>3</v>
      </c>
      <c r="T3">
        <f ca="1">HMW!T3</f>
        <v>22</v>
      </c>
      <c r="U3">
        <f ca="1">HMW!U3</f>
        <v>31</v>
      </c>
      <c r="V3">
        <f ca="1">HMW!V3</f>
        <v>7</v>
      </c>
      <c r="W3">
        <f ca="1">HMW!W3</f>
        <v>33</v>
      </c>
      <c r="X3">
        <f ca="1">HMW!X3</f>
        <v>49</v>
      </c>
      <c r="Y3">
        <f ca="1">HMW!Y3</f>
        <v>34</v>
      </c>
      <c r="Z3">
        <f ca="1">HMW!Z3</f>
        <v>36</v>
      </c>
      <c r="AA3">
        <f ca="1">HMW!AA3</f>
        <v>1</v>
      </c>
      <c r="AB3">
        <f ca="1">HMW!AB3</f>
        <v>19</v>
      </c>
      <c r="AC3">
        <f ca="1">HMW!AC3</f>
        <v>51</v>
      </c>
      <c r="AD3">
        <f ca="1">HMW!AD3</f>
        <v>20</v>
      </c>
      <c r="AE3">
        <f ca="1">HMW!AE3</f>
        <v>18</v>
      </c>
      <c r="AF3">
        <f ca="1">HMW!AF3</f>
        <v>47</v>
      </c>
      <c r="AG3">
        <f ca="1">HMW!AG3</f>
        <v>43</v>
      </c>
      <c r="AH3">
        <f ca="1">HMW!AH3</f>
        <v>14</v>
      </c>
      <c r="AI3">
        <f ca="1">HMW!AI3</f>
        <v>8</v>
      </c>
      <c r="AJ3">
        <f ca="1">HMW!AJ3</f>
        <v>9</v>
      </c>
      <c r="AK3">
        <f ca="1">HMW!AK3</f>
        <v>44</v>
      </c>
      <c r="AL3">
        <f ca="1">HMW!AL3</f>
        <v>42</v>
      </c>
      <c r="AM3">
        <f ca="1">HMW!AM3</f>
        <v>17</v>
      </c>
      <c r="AN3">
        <f ca="1">HMW!AN3</f>
        <v>12</v>
      </c>
      <c r="AO3">
        <f ca="1">HMW!AO3</f>
        <v>23</v>
      </c>
      <c r="AP3">
        <f ca="1">HMW!AP3</f>
        <v>48</v>
      </c>
      <c r="AQ3">
        <f ca="1">HMW!AQ3</f>
        <v>39</v>
      </c>
      <c r="AR3">
        <f ca="1">HMW!AR3</f>
        <v>11</v>
      </c>
      <c r="AS3">
        <f ca="1">HMW!AS3</f>
        <v>52</v>
      </c>
      <c r="AT3">
        <f ca="1">HMW!AT3</f>
        <v>2</v>
      </c>
      <c r="AU3">
        <f ca="1">HMW!AU3</f>
        <v>26</v>
      </c>
      <c r="AV3">
        <f ca="1">HMW!AV3</f>
        <v>16</v>
      </c>
      <c r="AW3">
        <f ca="1">HMW!AW3</f>
        <v>27</v>
      </c>
      <c r="AX3">
        <f ca="1">HMW!AX3</f>
        <v>50</v>
      </c>
      <c r="AY3">
        <f ca="1">HMW!AY3</f>
        <v>21</v>
      </c>
      <c r="AZ3">
        <f ca="1">HMW!AZ3</f>
        <v>37</v>
      </c>
      <c r="BA3">
        <f ca="1">HMW!BA3</f>
        <v>4</v>
      </c>
    </row>
    <row r="4" spans="1:53" x14ac:dyDescent="0.25">
      <c r="B4">
        <f ca="1">HMW!B4</f>
        <v>-1</v>
      </c>
      <c r="C4">
        <f ca="1">HMW!C4</f>
        <v>-22</v>
      </c>
      <c r="D4">
        <f ca="1">HMW!D4</f>
        <v>-17</v>
      </c>
      <c r="E4">
        <f ca="1">HMW!E4</f>
        <v>-19</v>
      </c>
      <c r="F4">
        <f ca="1">HMW!F4</f>
        <v>-15</v>
      </c>
      <c r="G4">
        <f ca="1">HMW!G4</f>
        <v>-15</v>
      </c>
      <c r="H4">
        <f ca="1">HMW!H4</f>
        <v>-28</v>
      </c>
      <c r="I4">
        <f ca="1">HMW!I4</f>
        <v>21</v>
      </c>
      <c r="J4">
        <f ca="1">HMW!J4</f>
        <v>-30</v>
      </c>
      <c r="K4">
        <f ca="1">HMW!K4</f>
        <v>18</v>
      </c>
      <c r="L4">
        <f ca="1">HMW!L4</f>
        <v>6</v>
      </c>
      <c r="M4">
        <f ca="1">HMW!M4</f>
        <v>-9</v>
      </c>
      <c r="N4">
        <f ca="1">HMW!N4</f>
        <v>-26</v>
      </c>
      <c r="O4">
        <f ca="1">HMW!O4</f>
        <v>-22</v>
      </c>
      <c r="P4">
        <f ca="1">HMW!P4</f>
        <v>6</v>
      </c>
      <c r="Q4">
        <f ca="1">HMW!Q4</f>
        <v>9</v>
      </c>
      <c r="R4">
        <f ca="1">HMW!R4</f>
        <v>34</v>
      </c>
      <c r="S4">
        <f ca="1">HMW!S4</f>
        <v>40</v>
      </c>
      <c r="T4">
        <f ca="1">HMW!T4</f>
        <v>4</v>
      </c>
      <c r="U4">
        <f ca="1">HMW!U4</f>
        <v>-4</v>
      </c>
      <c r="V4">
        <f ca="1">HMW!V4</f>
        <v>34</v>
      </c>
      <c r="W4">
        <f ca="1">HMW!W4</f>
        <v>-3</v>
      </c>
      <c r="X4">
        <f ca="1">HMW!X4</f>
        <v>-47</v>
      </c>
      <c r="Y4">
        <f ca="1">HMW!Y4</f>
        <v>-30</v>
      </c>
      <c r="Z4">
        <f ca="1">HMW!Z4</f>
        <v>16</v>
      </c>
      <c r="AA4">
        <f ca="1">HMW!AA4</f>
        <v>34</v>
      </c>
      <c r="AB4">
        <f ca="1">HMW!AB4</f>
        <v>14</v>
      </c>
      <c r="AC4">
        <f ca="1">HMW!AC4</f>
        <v>-30</v>
      </c>
      <c r="AD4">
        <f ca="1">HMW!AD4</f>
        <v>22</v>
      </c>
      <c r="AE4">
        <f ca="1">HMW!AE4</f>
        <v>33</v>
      </c>
      <c r="AF4">
        <f ca="1">HMW!AF4</f>
        <v>-15</v>
      </c>
      <c r="AG4">
        <f ca="1">HMW!AG4</f>
        <v>-14</v>
      </c>
      <c r="AH4">
        <f ca="1">HMW!AH4</f>
        <v>2</v>
      </c>
      <c r="AI4">
        <f ca="1">HMW!AI4</f>
        <v>41</v>
      </c>
      <c r="AJ4">
        <f ca="1">HMW!AJ4</f>
        <v>30</v>
      </c>
      <c r="AK4">
        <f ca="1">HMW!AK4</f>
        <v>-25</v>
      </c>
      <c r="AL4">
        <f ca="1">HMW!AL4</f>
        <v>-32</v>
      </c>
      <c r="AM4">
        <f ca="1">HMW!AM4</f>
        <v>20</v>
      </c>
      <c r="AN4">
        <f ca="1">HMW!AN4</f>
        <v>22</v>
      </c>
      <c r="AO4">
        <f ca="1">HMW!AO4</f>
        <v>22</v>
      </c>
      <c r="AP4">
        <f ca="1">HMW!AP4</f>
        <v>-25</v>
      </c>
      <c r="AQ4">
        <f ca="1">HMW!AQ4</f>
        <v>-17</v>
      </c>
      <c r="AR4">
        <f ca="1">HMW!AR4</f>
        <v>7</v>
      </c>
      <c r="AS4">
        <f ca="1">HMW!AS4</f>
        <v>-2</v>
      </c>
      <c r="AT4">
        <f ca="1">HMW!AT4</f>
        <v>18</v>
      </c>
      <c r="AU4">
        <f ca="1">HMW!AU4</f>
        <v>22</v>
      </c>
      <c r="AV4">
        <f ca="1">HMW!AV4</f>
        <v>-13</v>
      </c>
      <c r="AW4">
        <f ca="1">HMW!AW4</f>
        <v>-22</v>
      </c>
      <c r="AX4">
        <f ca="1">HMW!AX4</f>
        <v>-12</v>
      </c>
      <c r="AY4">
        <f ca="1">HMW!AY4</f>
        <v>-8</v>
      </c>
      <c r="AZ4">
        <f ca="1">HMW!AZ4</f>
        <v>-12</v>
      </c>
      <c r="BA4">
        <f ca="1">HMW!BA4</f>
        <v>40</v>
      </c>
    </row>
    <row r="5" spans="1:53" x14ac:dyDescent="0.25">
      <c r="B5">
        <f t="shared" ref="B5:BA5" ca="1" si="0">IF(B4=0,1,0)</f>
        <v>0</v>
      </c>
      <c r="C5">
        <f t="shared" ca="1" si="0"/>
        <v>0</v>
      </c>
      <c r="D5">
        <f t="shared" ca="1" si="0"/>
        <v>0</v>
      </c>
      <c r="E5">
        <f t="shared" ca="1" si="0"/>
        <v>0</v>
      </c>
      <c r="F5">
        <f t="shared" ca="1" si="0"/>
        <v>0</v>
      </c>
      <c r="G5">
        <f t="shared" ca="1" si="0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>
        <f t="shared" ca="1" si="0"/>
        <v>0</v>
      </c>
      <c r="M5">
        <f t="shared" ca="1" si="0"/>
        <v>0</v>
      </c>
      <c r="N5">
        <f t="shared" ca="1" si="0"/>
        <v>0</v>
      </c>
      <c r="O5">
        <f t="shared" ca="1" si="0"/>
        <v>0</v>
      </c>
      <c r="P5">
        <f t="shared" ca="1" si="0"/>
        <v>0</v>
      </c>
      <c r="Q5">
        <f t="shared" ca="1" si="0"/>
        <v>0</v>
      </c>
      <c r="R5">
        <f t="shared" ca="1" si="0"/>
        <v>0</v>
      </c>
      <c r="S5">
        <f t="shared" ca="1" si="0"/>
        <v>0</v>
      </c>
      <c r="T5">
        <f t="shared" ca="1" si="0"/>
        <v>0</v>
      </c>
      <c r="U5">
        <f t="shared" ca="1" si="0"/>
        <v>0</v>
      </c>
      <c r="V5">
        <f t="shared" ca="1" si="0"/>
        <v>0</v>
      </c>
      <c r="W5">
        <f t="shared" ca="1" si="0"/>
        <v>0</v>
      </c>
      <c r="X5">
        <f t="shared" ca="1" si="0"/>
        <v>0</v>
      </c>
      <c r="Y5">
        <f t="shared" ca="1" si="0"/>
        <v>0</v>
      </c>
      <c r="Z5">
        <f t="shared" ca="1" si="0"/>
        <v>0</v>
      </c>
      <c r="AA5">
        <f t="shared" ca="1" si="0"/>
        <v>0</v>
      </c>
      <c r="AB5">
        <f t="shared" ca="1" si="0"/>
        <v>0</v>
      </c>
      <c r="AC5">
        <f t="shared" ca="1" si="0"/>
        <v>0</v>
      </c>
      <c r="AD5">
        <f t="shared" ca="1" si="0"/>
        <v>0</v>
      </c>
      <c r="AE5">
        <f t="shared" ca="1" si="0"/>
        <v>0</v>
      </c>
      <c r="AF5">
        <f t="shared" ca="1" si="0"/>
        <v>0</v>
      </c>
      <c r="AG5">
        <f t="shared" ca="1" si="0"/>
        <v>0</v>
      </c>
      <c r="AH5">
        <f t="shared" ca="1" si="0"/>
        <v>0</v>
      </c>
      <c r="AI5">
        <f t="shared" ca="1" si="0"/>
        <v>0</v>
      </c>
      <c r="AJ5">
        <f t="shared" ca="1" si="0"/>
        <v>0</v>
      </c>
      <c r="AK5">
        <f t="shared" ca="1" si="0"/>
        <v>0</v>
      </c>
      <c r="AL5">
        <f t="shared" ca="1" si="0"/>
        <v>0</v>
      </c>
      <c r="AM5">
        <f t="shared" ca="1" si="0"/>
        <v>0</v>
      </c>
      <c r="AN5">
        <f t="shared" ca="1" si="0"/>
        <v>0</v>
      </c>
      <c r="AO5">
        <f t="shared" ca="1" si="0"/>
        <v>0</v>
      </c>
      <c r="AP5">
        <f t="shared" ca="1" si="0"/>
        <v>0</v>
      </c>
      <c r="AQ5">
        <f t="shared" ca="1" si="0"/>
        <v>0</v>
      </c>
      <c r="AR5">
        <f t="shared" ca="1" si="0"/>
        <v>0</v>
      </c>
      <c r="AS5">
        <f t="shared" ca="1" si="0"/>
        <v>0</v>
      </c>
      <c r="AT5">
        <f t="shared" ca="1" si="0"/>
        <v>0</v>
      </c>
      <c r="AU5">
        <f t="shared" ca="1" si="0"/>
        <v>0</v>
      </c>
      <c r="AV5">
        <f t="shared" ca="1" si="0"/>
        <v>0</v>
      </c>
      <c r="AW5">
        <f t="shared" ca="1" si="0"/>
        <v>0</v>
      </c>
      <c r="AX5">
        <f t="shared" ca="1" si="0"/>
        <v>0</v>
      </c>
      <c r="AY5">
        <f t="shared" ca="1" si="0"/>
        <v>0</v>
      </c>
      <c r="AZ5">
        <f t="shared" ca="1" si="0"/>
        <v>0</v>
      </c>
      <c r="BA5">
        <f t="shared" ca="1" si="0"/>
        <v>0</v>
      </c>
    </row>
    <row r="6" spans="1:53" x14ac:dyDescent="0.25">
      <c r="B6">
        <f ca="1">B5+B6</f>
        <v>1</v>
      </c>
      <c r="C6">
        <f t="shared" ref="C6:BA6" ca="1" si="1">C5+C6</f>
        <v>4</v>
      </c>
      <c r="D6">
        <f t="shared" ca="1" si="1"/>
        <v>4</v>
      </c>
      <c r="E6">
        <f t="shared" ca="1" si="1"/>
        <v>8</v>
      </c>
      <c r="F6">
        <f t="shared" ca="1" si="1"/>
        <v>3</v>
      </c>
      <c r="G6">
        <f t="shared" ca="1" si="1"/>
        <v>1</v>
      </c>
      <c r="H6">
        <f t="shared" ca="1" si="1"/>
        <v>4</v>
      </c>
      <c r="I6">
        <f t="shared" ca="1" si="1"/>
        <v>2</v>
      </c>
      <c r="J6">
        <f t="shared" ca="1" si="1"/>
        <v>4</v>
      </c>
      <c r="K6">
        <f t="shared" ca="1" si="1"/>
        <v>6</v>
      </c>
      <c r="L6">
        <f t="shared" ca="1" si="1"/>
        <v>6</v>
      </c>
      <c r="M6">
        <f t="shared" ca="1" si="1"/>
        <v>3</v>
      </c>
      <c r="N6">
        <f t="shared" ca="1" si="1"/>
        <v>6</v>
      </c>
      <c r="O6">
        <f t="shared" ca="1" si="1"/>
        <v>1</v>
      </c>
      <c r="P6">
        <f t="shared" ca="1" si="1"/>
        <v>4</v>
      </c>
      <c r="Q6">
        <f t="shared" ca="1" si="1"/>
        <v>1</v>
      </c>
      <c r="R6">
        <f t="shared" ca="1" si="1"/>
        <v>2</v>
      </c>
      <c r="S6">
        <f t="shared" ca="1" si="1"/>
        <v>2</v>
      </c>
      <c r="T6">
        <f t="shared" ca="1" si="1"/>
        <v>8</v>
      </c>
      <c r="U6">
        <f t="shared" ca="1" si="1"/>
        <v>4</v>
      </c>
      <c r="V6">
        <f t="shared" ca="1" si="1"/>
        <v>1</v>
      </c>
      <c r="W6">
        <f t="shared" ca="1" si="1"/>
        <v>4</v>
      </c>
      <c r="X6">
        <f t="shared" ca="1" si="1"/>
        <v>7</v>
      </c>
      <c r="Y6">
        <f t="shared" ca="1" si="1"/>
        <v>5</v>
      </c>
      <c r="Z6">
        <f t="shared" ca="1" si="1"/>
        <v>6</v>
      </c>
      <c r="AA6">
        <f t="shared" ca="1" si="1"/>
        <v>3</v>
      </c>
      <c r="AB6">
        <f t="shared" ca="1" si="1"/>
        <v>5</v>
      </c>
      <c r="AC6">
        <f t="shared" ca="1" si="1"/>
        <v>2</v>
      </c>
      <c r="AD6">
        <f t="shared" ca="1" si="1"/>
        <v>6</v>
      </c>
      <c r="AE6">
        <f t="shared" ca="1" si="1"/>
        <v>3</v>
      </c>
      <c r="AF6">
        <f t="shared" ca="1" si="1"/>
        <v>3</v>
      </c>
      <c r="AG6">
        <f t="shared" ca="1" si="1"/>
        <v>1</v>
      </c>
      <c r="AH6">
        <f t="shared" ca="1" si="1"/>
        <v>3</v>
      </c>
      <c r="AI6">
        <f t="shared" ca="1" si="1"/>
        <v>7</v>
      </c>
      <c r="AJ6">
        <f t="shared" ca="1" si="1"/>
        <v>4</v>
      </c>
      <c r="AK6">
        <f t="shared" ca="1" si="1"/>
        <v>5</v>
      </c>
      <c r="AL6">
        <f t="shared" ca="1" si="1"/>
        <v>5</v>
      </c>
      <c r="AM6">
        <f t="shared" ca="1" si="1"/>
        <v>5</v>
      </c>
      <c r="AN6">
        <f t="shared" ca="1" si="1"/>
        <v>3</v>
      </c>
      <c r="AO6">
        <f t="shared" ca="1" si="1"/>
        <v>6</v>
      </c>
      <c r="AP6">
        <f t="shared" ca="1" si="1"/>
        <v>6</v>
      </c>
      <c r="AQ6">
        <f t="shared" ca="1" si="1"/>
        <v>3</v>
      </c>
      <c r="AR6">
        <f t="shared" ca="1" si="1"/>
        <v>7</v>
      </c>
      <c r="AS6">
        <f t="shared" ca="1" si="1"/>
        <v>4</v>
      </c>
      <c r="AT6">
        <f t="shared" ca="1" si="1"/>
        <v>2</v>
      </c>
      <c r="AU6">
        <f t="shared" ca="1" si="1"/>
        <v>4</v>
      </c>
      <c r="AV6">
        <f t="shared" ca="1" si="1"/>
        <v>8</v>
      </c>
      <c r="AW6">
        <f t="shared" ca="1" si="1"/>
        <v>4</v>
      </c>
      <c r="AX6">
        <f t="shared" ca="1" si="1"/>
        <v>4</v>
      </c>
      <c r="AY6">
        <f t="shared" ca="1" si="1"/>
        <v>3</v>
      </c>
      <c r="AZ6">
        <f t="shared" ca="1" si="1"/>
        <v>6</v>
      </c>
      <c r="BA6">
        <f t="shared" ca="1" si="1"/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deck</vt:lpstr>
      <vt:lpstr>deck (with %)</vt:lpstr>
      <vt:lpstr>HMW</vt:lpstr>
      <vt:lpstr>WWO</vt:lpstr>
    </vt:vector>
  </TitlesOfParts>
  <Company>College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srule</dc:creator>
  <cp:lastModifiedBy>Sean Rule</cp:lastModifiedBy>
  <dcterms:created xsi:type="dcterms:W3CDTF">2009-09-29T18:16:24Z</dcterms:created>
  <dcterms:modified xsi:type="dcterms:W3CDTF">2018-09-26T22:00:06Z</dcterms:modified>
</cp:coreProperties>
</file>