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Home\srule\My Documents\school things\MTH 105\lessons\7statistics\"/>
    </mc:Choice>
  </mc:AlternateContent>
  <xr:revisionPtr revIDLastSave="0" documentId="13_ncr:1_{FB99E60B-9DD0-46BF-8724-B56389A3C9C7}" xr6:coauthVersionLast="36" xr6:coauthVersionMax="36" xr10:uidLastSave="{00000000-0000-0000-0000-000000000000}"/>
  <bookViews>
    <workbookView xWindow="0" yWindow="0" windowWidth="25200" windowHeight="11775" xr2:uid="{B00E5B32-5B28-4628-9885-EC7BA48A9886}"/>
  </bookViews>
  <sheets>
    <sheet name="Sheet1" sheetId="1" r:id="rId1"/>
  </sheets>
  <calcPr calcId="191029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9" i="1"/>
  <c r="F40" i="1"/>
  <c r="F41" i="1"/>
  <c r="F42" i="1"/>
  <c r="F43" i="1"/>
  <c r="F44" i="1"/>
  <c r="F45" i="1"/>
  <c r="F46" i="1"/>
  <c r="F47" i="1"/>
  <c r="F48" i="1"/>
  <c r="F4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9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" i="1"/>
  <c r="G6" i="1" l="1"/>
  <c r="G8" i="1"/>
  <c r="G7" i="1"/>
  <c r="G5" i="1"/>
  <c r="G10" i="1"/>
  <c r="G9" i="1"/>
  <c r="H9" i="1" l="1"/>
  <c r="H10" i="1"/>
  <c r="H7" i="1"/>
  <c r="H8" i="1"/>
  <c r="H6" i="1"/>
  <c r="J19" i="1" s="1"/>
  <c r="H5" i="1"/>
  <c r="G38" i="1" l="1"/>
  <c r="G46" i="1"/>
  <c r="G49" i="1"/>
  <c r="G44" i="1"/>
  <c r="G39" i="1"/>
  <c r="G47" i="1"/>
  <c r="G48" i="1"/>
  <c r="G42" i="1"/>
  <c r="G40" i="1"/>
  <c r="G43" i="1"/>
  <c r="G41" i="1"/>
  <c r="G45" i="1"/>
  <c r="M19" i="1"/>
  <c r="M23" i="1"/>
  <c r="M27" i="1"/>
  <c r="M31" i="1"/>
  <c r="M35" i="1"/>
  <c r="M39" i="1"/>
  <c r="M43" i="1"/>
  <c r="M47" i="1"/>
  <c r="M20" i="1"/>
  <c r="M24" i="1"/>
  <c r="M28" i="1"/>
  <c r="M32" i="1"/>
  <c r="M36" i="1"/>
  <c r="M40" i="1"/>
  <c r="M44" i="1"/>
  <c r="M48" i="1"/>
  <c r="M49" i="1"/>
  <c r="M21" i="1"/>
  <c r="M25" i="1"/>
  <c r="M29" i="1"/>
  <c r="M33" i="1"/>
  <c r="M37" i="1"/>
  <c r="M41" i="1"/>
  <c r="M45" i="1"/>
  <c r="M22" i="1"/>
  <c r="M26" i="1"/>
  <c r="M30" i="1"/>
  <c r="M34" i="1"/>
  <c r="M38" i="1"/>
  <c r="M42" i="1"/>
  <c r="M46" i="1"/>
  <c r="J20" i="1"/>
  <c r="J24" i="1"/>
  <c r="J28" i="1"/>
  <c r="J32" i="1"/>
  <c r="J36" i="1"/>
  <c r="J40" i="1"/>
  <c r="J44" i="1"/>
  <c r="J48" i="1"/>
  <c r="J49" i="1"/>
  <c r="J46" i="1"/>
  <c r="J21" i="1"/>
  <c r="J25" i="1"/>
  <c r="J29" i="1"/>
  <c r="J33" i="1"/>
  <c r="J37" i="1"/>
  <c r="J41" i="1"/>
  <c r="J45" i="1"/>
  <c r="J22" i="1"/>
  <c r="J26" i="1"/>
  <c r="J30" i="1"/>
  <c r="J34" i="1"/>
  <c r="J38" i="1"/>
  <c r="J42" i="1"/>
  <c r="J23" i="1"/>
  <c r="J27" i="1"/>
  <c r="J31" i="1"/>
  <c r="J35" i="1"/>
  <c r="J39" i="1"/>
  <c r="J43" i="1"/>
  <c r="J47" i="1"/>
  <c r="V19" i="1"/>
  <c r="V20" i="1"/>
  <c r="V24" i="1"/>
  <c r="V28" i="1"/>
  <c r="V32" i="1"/>
  <c r="V36" i="1"/>
  <c r="V40" i="1"/>
  <c r="V44" i="1"/>
  <c r="V48" i="1"/>
  <c r="V46" i="1"/>
  <c r="V49" i="1"/>
  <c r="V21" i="1"/>
  <c r="V25" i="1"/>
  <c r="V29" i="1"/>
  <c r="V33" i="1"/>
  <c r="V37" i="1"/>
  <c r="V41" i="1"/>
  <c r="V45" i="1"/>
  <c r="V22" i="1"/>
  <c r="V26" i="1"/>
  <c r="V30" i="1"/>
  <c r="V34" i="1"/>
  <c r="V38" i="1"/>
  <c r="V42" i="1"/>
  <c r="V23" i="1"/>
  <c r="V27" i="1"/>
  <c r="V31" i="1"/>
  <c r="V35" i="1"/>
  <c r="V39" i="1"/>
  <c r="V43" i="1"/>
  <c r="V47" i="1"/>
  <c r="P19" i="1"/>
  <c r="P22" i="1"/>
  <c r="P26" i="1"/>
  <c r="P30" i="1"/>
  <c r="P34" i="1"/>
  <c r="P38" i="1"/>
  <c r="P42" i="1"/>
  <c r="P46" i="1"/>
  <c r="P23" i="1"/>
  <c r="P27" i="1"/>
  <c r="P31" i="1"/>
  <c r="P35" i="1"/>
  <c r="P39" i="1"/>
  <c r="P43" i="1"/>
  <c r="P47" i="1"/>
  <c r="P20" i="1"/>
  <c r="P24" i="1"/>
  <c r="P28" i="1"/>
  <c r="P32" i="1"/>
  <c r="P36" i="1"/>
  <c r="P40" i="1"/>
  <c r="P44" i="1"/>
  <c r="P48" i="1"/>
  <c r="P21" i="1"/>
  <c r="P25" i="1"/>
  <c r="P29" i="1"/>
  <c r="P33" i="1"/>
  <c r="P37" i="1"/>
  <c r="P41" i="1"/>
  <c r="P45" i="1"/>
  <c r="P49" i="1"/>
  <c r="S19" i="1"/>
  <c r="S21" i="1"/>
  <c r="S25" i="1"/>
  <c r="S29" i="1"/>
  <c r="S33" i="1"/>
  <c r="S37" i="1"/>
  <c r="S41" i="1"/>
  <c r="S45" i="1"/>
  <c r="S49" i="1"/>
  <c r="S22" i="1"/>
  <c r="S26" i="1"/>
  <c r="S30" i="1"/>
  <c r="S34" i="1"/>
  <c r="S38" i="1"/>
  <c r="S42" i="1"/>
  <c r="S46" i="1"/>
  <c r="S47" i="1"/>
  <c r="S23" i="1"/>
  <c r="S27" i="1"/>
  <c r="S31" i="1"/>
  <c r="S35" i="1"/>
  <c r="S39" i="1"/>
  <c r="S43" i="1"/>
  <c r="S20" i="1"/>
  <c r="S24" i="1"/>
  <c r="S28" i="1"/>
  <c r="S32" i="1"/>
  <c r="S36" i="1"/>
  <c r="S40" i="1"/>
  <c r="S44" i="1"/>
  <c r="S48" i="1"/>
  <c r="G19" i="1"/>
  <c r="G20" i="1"/>
  <c r="G28" i="1"/>
  <c r="G36" i="1"/>
  <c r="G32" i="1"/>
  <c r="G21" i="1"/>
  <c r="G29" i="1"/>
  <c r="G37" i="1"/>
  <c r="G31" i="1"/>
  <c r="G33" i="1"/>
  <c r="G26" i="1"/>
  <c r="G22" i="1"/>
  <c r="G30" i="1"/>
  <c r="G25" i="1"/>
  <c r="G27" i="1"/>
  <c r="G23" i="1"/>
  <c r="G35" i="1"/>
  <c r="G24" i="1"/>
  <c r="G34" i="1"/>
  <c r="S3" i="1"/>
  <c r="T3" i="1"/>
  <c r="S4" i="1"/>
  <c r="T4" i="1"/>
  <c r="S5" i="1"/>
  <c r="T5" i="1"/>
  <c r="S6" i="1"/>
  <c r="T6" i="1"/>
  <c r="S7" i="1"/>
  <c r="T7" i="1"/>
  <c r="S8" i="1"/>
  <c r="T8" i="1"/>
  <c r="H19" i="1"/>
  <c r="I19" i="1"/>
  <c r="K19" i="1"/>
  <c r="L19" i="1"/>
  <c r="N19" i="1"/>
  <c r="O19" i="1"/>
  <c r="Q19" i="1"/>
  <c r="R19" i="1"/>
  <c r="T19" i="1"/>
  <c r="U19" i="1"/>
  <c r="W19" i="1"/>
  <c r="X19" i="1"/>
  <c r="H20" i="1"/>
  <c r="I20" i="1"/>
  <c r="K20" i="1"/>
  <c r="L20" i="1"/>
  <c r="N20" i="1"/>
  <c r="O20" i="1"/>
  <c r="Q20" i="1"/>
  <c r="R20" i="1"/>
  <c r="T20" i="1"/>
  <c r="U20" i="1"/>
  <c r="W20" i="1"/>
  <c r="X20" i="1"/>
  <c r="H21" i="1"/>
  <c r="I21" i="1"/>
  <c r="K21" i="1"/>
  <c r="L21" i="1"/>
  <c r="N21" i="1"/>
  <c r="O21" i="1"/>
  <c r="Q21" i="1"/>
  <c r="R21" i="1"/>
  <c r="T21" i="1"/>
  <c r="U21" i="1"/>
  <c r="W21" i="1"/>
  <c r="X21" i="1"/>
  <c r="H22" i="1"/>
  <c r="I22" i="1"/>
  <c r="K22" i="1"/>
  <c r="L22" i="1"/>
  <c r="N22" i="1"/>
  <c r="O22" i="1"/>
  <c r="Q22" i="1"/>
  <c r="R22" i="1"/>
  <c r="T22" i="1"/>
  <c r="U22" i="1"/>
  <c r="W22" i="1"/>
  <c r="X22" i="1"/>
  <c r="H23" i="1"/>
  <c r="I23" i="1"/>
  <c r="K23" i="1"/>
  <c r="L23" i="1"/>
  <c r="N23" i="1"/>
  <c r="O23" i="1"/>
  <c r="Q23" i="1"/>
  <c r="R23" i="1"/>
  <c r="T23" i="1"/>
  <c r="U23" i="1"/>
  <c r="W23" i="1"/>
  <c r="X23" i="1"/>
  <c r="H24" i="1"/>
  <c r="I24" i="1"/>
  <c r="K24" i="1"/>
  <c r="L24" i="1"/>
  <c r="N24" i="1"/>
  <c r="O24" i="1"/>
  <c r="Q24" i="1"/>
  <c r="R24" i="1"/>
  <c r="T24" i="1"/>
  <c r="U24" i="1"/>
  <c r="W24" i="1"/>
  <c r="X24" i="1"/>
  <c r="H25" i="1"/>
  <c r="I25" i="1"/>
  <c r="K25" i="1"/>
  <c r="L25" i="1"/>
  <c r="N25" i="1"/>
  <c r="O25" i="1"/>
  <c r="Q25" i="1"/>
  <c r="R25" i="1"/>
  <c r="T25" i="1"/>
  <c r="U25" i="1"/>
  <c r="W25" i="1"/>
  <c r="X25" i="1"/>
  <c r="H26" i="1"/>
  <c r="I26" i="1"/>
  <c r="K26" i="1"/>
  <c r="L26" i="1"/>
  <c r="N26" i="1"/>
  <c r="O26" i="1"/>
  <c r="Q26" i="1"/>
  <c r="R26" i="1"/>
  <c r="T26" i="1"/>
  <c r="U26" i="1"/>
  <c r="W26" i="1"/>
  <c r="X26" i="1"/>
  <c r="H27" i="1"/>
  <c r="I27" i="1"/>
  <c r="K27" i="1"/>
  <c r="L27" i="1"/>
  <c r="N27" i="1"/>
  <c r="O27" i="1"/>
  <c r="Q27" i="1"/>
  <c r="R27" i="1"/>
  <c r="T27" i="1"/>
  <c r="U27" i="1"/>
  <c r="W27" i="1"/>
  <c r="X27" i="1"/>
  <c r="H28" i="1"/>
  <c r="I28" i="1"/>
  <c r="K28" i="1"/>
  <c r="L28" i="1"/>
  <c r="N28" i="1"/>
  <c r="O28" i="1"/>
  <c r="Q28" i="1"/>
  <c r="R28" i="1"/>
  <c r="T28" i="1"/>
  <c r="U28" i="1"/>
  <c r="W28" i="1"/>
  <c r="X28" i="1"/>
  <c r="H29" i="1"/>
  <c r="I29" i="1"/>
  <c r="K29" i="1"/>
  <c r="L29" i="1"/>
  <c r="N29" i="1"/>
  <c r="O29" i="1"/>
  <c r="Q29" i="1"/>
  <c r="R29" i="1"/>
  <c r="T29" i="1"/>
  <c r="U29" i="1"/>
  <c r="W29" i="1"/>
  <c r="X29" i="1"/>
  <c r="H30" i="1"/>
  <c r="I30" i="1"/>
  <c r="K30" i="1"/>
  <c r="L30" i="1"/>
  <c r="N30" i="1"/>
  <c r="O30" i="1"/>
  <c r="Q30" i="1"/>
  <c r="R30" i="1"/>
  <c r="T30" i="1"/>
  <c r="U30" i="1"/>
  <c r="W30" i="1"/>
  <c r="X30" i="1"/>
  <c r="H31" i="1"/>
  <c r="I31" i="1"/>
  <c r="K31" i="1"/>
  <c r="L31" i="1"/>
  <c r="N31" i="1"/>
  <c r="O31" i="1"/>
  <c r="Q31" i="1"/>
  <c r="R31" i="1"/>
  <c r="T31" i="1"/>
  <c r="U31" i="1"/>
  <c r="W31" i="1"/>
  <c r="X31" i="1"/>
  <c r="H32" i="1"/>
  <c r="I32" i="1"/>
  <c r="K32" i="1"/>
  <c r="L32" i="1"/>
  <c r="N32" i="1"/>
  <c r="O32" i="1"/>
  <c r="Q32" i="1"/>
  <c r="R32" i="1"/>
  <c r="T32" i="1"/>
  <c r="U32" i="1"/>
  <c r="W32" i="1"/>
  <c r="X32" i="1"/>
  <c r="H33" i="1"/>
  <c r="I33" i="1"/>
  <c r="K33" i="1"/>
  <c r="L33" i="1"/>
  <c r="N33" i="1"/>
  <c r="O33" i="1"/>
  <c r="Q33" i="1"/>
  <c r="R33" i="1"/>
  <c r="T33" i="1"/>
  <c r="U33" i="1"/>
  <c r="W33" i="1"/>
  <c r="X33" i="1"/>
  <c r="H34" i="1"/>
  <c r="I34" i="1"/>
  <c r="K34" i="1"/>
  <c r="L34" i="1"/>
  <c r="N34" i="1"/>
  <c r="O34" i="1"/>
  <c r="Q34" i="1"/>
  <c r="R34" i="1"/>
  <c r="T34" i="1"/>
  <c r="U34" i="1"/>
  <c r="W34" i="1"/>
  <c r="X34" i="1"/>
  <c r="H35" i="1"/>
  <c r="I35" i="1"/>
  <c r="K35" i="1"/>
  <c r="L35" i="1"/>
  <c r="N35" i="1"/>
  <c r="O35" i="1"/>
  <c r="Q35" i="1"/>
  <c r="R35" i="1"/>
  <c r="T35" i="1"/>
  <c r="U35" i="1"/>
  <c r="W35" i="1"/>
  <c r="X35" i="1"/>
  <c r="H36" i="1"/>
  <c r="I36" i="1"/>
  <c r="K36" i="1"/>
  <c r="L36" i="1"/>
  <c r="N36" i="1"/>
  <c r="O36" i="1"/>
  <c r="Q36" i="1"/>
  <c r="R36" i="1"/>
  <c r="T36" i="1"/>
  <c r="U36" i="1"/>
  <c r="W36" i="1"/>
  <c r="X36" i="1"/>
  <c r="H37" i="1"/>
  <c r="I37" i="1"/>
  <c r="K37" i="1"/>
  <c r="L37" i="1"/>
  <c r="N37" i="1"/>
  <c r="O37" i="1"/>
  <c r="Q37" i="1"/>
  <c r="R37" i="1"/>
  <c r="T37" i="1"/>
  <c r="U37" i="1"/>
  <c r="W37" i="1"/>
  <c r="X37" i="1"/>
  <c r="H38" i="1"/>
  <c r="I38" i="1"/>
  <c r="K38" i="1"/>
  <c r="L38" i="1"/>
  <c r="N38" i="1"/>
  <c r="O38" i="1"/>
  <c r="Q38" i="1"/>
  <c r="R38" i="1"/>
  <c r="T38" i="1"/>
  <c r="U38" i="1"/>
  <c r="W38" i="1"/>
  <c r="X38" i="1"/>
  <c r="H39" i="1"/>
  <c r="I39" i="1"/>
  <c r="K39" i="1"/>
  <c r="L39" i="1"/>
  <c r="N39" i="1"/>
  <c r="O39" i="1"/>
  <c r="Q39" i="1"/>
  <c r="R39" i="1"/>
  <c r="T39" i="1"/>
  <c r="U39" i="1"/>
  <c r="W39" i="1"/>
  <c r="X39" i="1"/>
  <c r="H40" i="1"/>
  <c r="I40" i="1"/>
  <c r="K40" i="1"/>
  <c r="L40" i="1"/>
  <c r="N40" i="1"/>
  <c r="O40" i="1"/>
  <c r="Q40" i="1"/>
  <c r="R40" i="1"/>
  <c r="T40" i="1"/>
  <c r="U40" i="1"/>
  <c r="W40" i="1"/>
  <c r="X40" i="1"/>
  <c r="H41" i="1"/>
  <c r="I41" i="1"/>
  <c r="K41" i="1"/>
  <c r="L41" i="1"/>
  <c r="N41" i="1"/>
  <c r="O41" i="1"/>
  <c r="Q41" i="1"/>
  <c r="R41" i="1"/>
  <c r="T41" i="1"/>
  <c r="U41" i="1"/>
  <c r="W41" i="1"/>
  <c r="X41" i="1"/>
  <c r="H42" i="1"/>
  <c r="I42" i="1"/>
  <c r="K42" i="1"/>
  <c r="L42" i="1"/>
  <c r="N42" i="1"/>
  <c r="O42" i="1"/>
  <c r="Q42" i="1"/>
  <c r="R42" i="1"/>
  <c r="T42" i="1"/>
  <c r="U42" i="1"/>
  <c r="W42" i="1"/>
  <c r="X42" i="1"/>
  <c r="H43" i="1"/>
  <c r="I43" i="1"/>
  <c r="K43" i="1"/>
  <c r="L43" i="1"/>
  <c r="N43" i="1"/>
  <c r="O43" i="1"/>
  <c r="Q43" i="1"/>
  <c r="R43" i="1"/>
  <c r="T43" i="1"/>
  <c r="U43" i="1"/>
  <c r="W43" i="1"/>
  <c r="X43" i="1"/>
  <c r="H44" i="1"/>
  <c r="I44" i="1"/>
  <c r="K44" i="1"/>
  <c r="L44" i="1"/>
  <c r="N44" i="1"/>
  <c r="O44" i="1"/>
  <c r="Q44" i="1"/>
  <c r="R44" i="1"/>
  <c r="T44" i="1"/>
  <c r="U44" i="1"/>
  <c r="W44" i="1"/>
  <c r="X44" i="1"/>
  <c r="H45" i="1"/>
  <c r="I45" i="1"/>
  <c r="K45" i="1"/>
  <c r="L45" i="1"/>
  <c r="N45" i="1"/>
  <c r="O45" i="1"/>
  <c r="Q45" i="1"/>
  <c r="R45" i="1"/>
  <c r="T45" i="1"/>
  <c r="U45" i="1"/>
  <c r="W45" i="1"/>
  <c r="X45" i="1"/>
  <c r="H46" i="1"/>
  <c r="I46" i="1"/>
  <c r="K46" i="1"/>
  <c r="L46" i="1"/>
  <c r="N46" i="1"/>
  <c r="O46" i="1"/>
  <c r="Q46" i="1"/>
  <c r="R46" i="1"/>
  <c r="T46" i="1"/>
  <c r="U46" i="1"/>
  <c r="W46" i="1"/>
  <c r="X46" i="1"/>
  <c r="H47" i="1"/>
  <c r="I47" i="1"/>
  <c r="K47" i="1"/>
  <c r="L47" i="1"/>
  <c r="N47" i="1"/>
  <c r="O47" i="1"/>
  <c r="Q47" i="1"/>
  <c r="R47" i="1"/>
  <c r="T47" i="1"/>
  <c r="U47" i="1"/>
  <c r="W47" i="1"/>
  <c r="X47" i="1"/>
  <c r="H48" i="1"/>
  <c r="I48" i="1"/>
  <c r="K48" i="1"/>
  <c r="L48" i="1"/>
  <c r="N48" i="1"/>
  <c r="O48" i="1"/>
  <c r="Q48" i="1"/>
  <c r="R48" i="1"/>
  <c r="T48" i="1"/>
  <c r="U48" i="1"/>
  <c r="W48" i="1"/>
  <c r="X48" i="1"/>
  <c r="H49" i="1"/>
  <c r="I49" i="1"/>
  <c r="K49" i="1"/>
  <c r="L49" i="1"/>
  <c r="N49" i="1"/>
  <c r="O49" i="1"/>
  <c r="Q49" i="1"/>
  <c r="R49" i="1"/>
  <c r="T49" i="1"/>
  <c r="U49" i="1"/>
  <c r="W49" i="1"/>
  <c r="X49" i="1"/>
</calcChain>
</file>

<file path=xl/sharedStrings.xml><?xml version="1.0" encoding="utf-8"?>
<sst xmlns="http://schemas.openxmlformats.org/spreadsheetml/2006/main" count="52" uniqueCount="42">
  <si>
    <t xml:space="preserve">die 1 </t>
  </si>
  <si>
    <t>die 2</t>
  </si>
  <si>
    <t>die 3</t>
  </si>
  <si>
    <t>die 4</t>
  </si>
  <si>
    <t>die 5</t>
  </si>
  <si>
    <t>die 6</t>
  </si>
  <si>
    <t>die 7</t>
  </si>
  <si>
    <t>die 8</t>
  </si>
  <si>
    <t>die 9</t>
  </si>
  <si>
    <t>die 10</t>
  </si>
  <si>
    <t>die 11</t>
  </si>
  <si>
    <t>die 12</t>
  </si>
  <si>
    <t>die 13</t>
  </si>
  <si>
    <t>die 14</t>
  </si>
  <si>
    <t>die 15</t>
  </si>
  <si>
    <t>die 16</t>
  </si>
  <si>
    <t>die 17</t>
  </si>
  <si>
    <t>die 18</t>
  </si>
  <si>
    <t>die 19</t>
  </si>
  <si>
    <t>die 20</t>
  </si>
  <si>
    <t>die 21</t>
  </si>
  <si>
    <t>die 22</t>
  </si>
  <si>
    <t>die 23</t>
  </si>
  <si>
    <t>die 24</t>
  </si>
  <si>
    <t>die 25</t>
  </si>
  <si>
    <t>die 26</t>
  </si>
  <si>
    <t>die 27</t>
  </si>
  <si>
    <t>die 28</t>
  </si>
  <si>
    <t>die 29</t>
  </si>
  <si>
    <t>die 30</t>
  </si>
  <si>
    <t>current</t>
  </si>
  <si>
    <t>cumulative</t>
  </si>
  <si>
    <t>cumulatsive %</t>
  </si>
  <si>
    <t>current %</t>
  </si>
  <si>
    <t>1's</t>
  </si>
  <si>
    <t>2's</t>
  </si>
  <si>
    <t>3's</t>
  </si>
  <si>
    <t>4's</t>
  </si>
  <si>
    <t>5's</t>
  </si>
  <si>
    <t>6's</t>
  </si>
  <si>
    <t>curr</t>
  </si>
  <si>
    <t>cumu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</si>
</sst>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Here's what 30 die rolls look like!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Sheet1!$G$5:$G$10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3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3-4127-A007-FB194C863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445343512"/>
        <c:axId val="445337608"/>
      </c:barChart>
      <c:catAx>
        <c:axId val="445343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baseline="0"/>
                  <a:t># Showing on top of each die!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37608"/>
        <c:crosses val="autoZero"/>
        <c:auto val="1"/>
        <c:lblAlgn val="ctr"/>
        <c:lblOffset val="100"/>
        <c:noMultiLvlLbl val="0"/>
      </c:catAx>
      <c:valAx>
        <c:axId val="4453376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HOw many we got!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445343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Here's what the % look</a:t>
            </a:r>
            <a:r>
              <a:rPr lang="en-US" b="1" baseline="0"/>
              <a:t> like over many, many rolls!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Sheet1!$T$3:$T$8</c:f>
              <c:numCache>
                <c:formatCode>General</c:formatCode>
                <c:ptCount val="6"/>
                <c:pt idx="0">
                  <c:v>0.21276595744680851</c:v>
                </c:pt>
                <c:pt idx="1">
                  <c:v>0.15151515151515152</c:v>
                </c:pt>
                <c:pt idx="2">
                  <c:v>0.23809523809523808</c:v>
                </c:pt>
                <c:pt idx="3">
                  <c:v>0.17272727272727273</c:v>
                </c:pt>
                <c:pt idx="4">
                  <c:v>0.16814159292035399</c:v>
                </c:pt>
                <c:pt idx="5">
                  <c:v>0.18333333333333332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8-49F2-A05B-0FE028E35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445343512"/>
        <c:axId val="445337608"/>
      </c:barChart>
      <c:catAx>
        <c:axId val="445343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337608"/>
        <c:crosses val="autoZero"/>
        <c:auto val="1"/>
        <c:lblAlgn val="ctr"/>
        <c:lblOffset val="100"/>
        <c:noMultiLvlLbl val="0"/>
      </c:catAx>
      <c:valAx>
        <c:axId val="445337608"/>
        <c:scaling>
          <c:orientation val="minMax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5343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</a:t>
            </a:r>
            <a:r>
              <a:rPr lang="en-US" baseline="0"/>
              <a:t> You Figure out what *This is? 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20"/>
      <c:rotY val="2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Sheet1!$P$10</c:f>
              <c:strCache>
                <c:ptCount val="1"/>
                <c:pt idx="0">
                  <c:v>1's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numRef>
              <c:f>Sheet1!$F$19:$F$49</c:f>
              <c:numCache>
                <c:formatCode>General</c:formatCode>
                <c:ptCount val="31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0.7</c:v>
                </c:pt>
                <c:pt idx="22">
                  <c:v>0.73333333333333328</c:v>
                </c:pt>
                <c:pt idx="23">
                  <c:v>0.76666666666666672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0.8666666666666667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1</c:v>
                </c:pt>
              </c:numCache>
            </c:numRef>
          </c:cat>
          <c:val>
            <c:numRef>
              <c:f>Sheet1!$I$19:$I$49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0.4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E-46C2-9158-CB110CDC9B39}"/>
            </c:ext>
          </c:extLst>
        </c:ser>
        <c:ser>
          <c:idx val="1"/>
          <c:order val="1"/>
          <c:tx>
            <c:strRef>
              <c:f>Sheet1!$S$10</c:f>
              <c:strCache>
                <c:ptCount val="1"/>
                <c:pt idx="0">
                  <c:v>2's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numRef>
              <c:f>Sheet1!$F$19:$F$49</c:f>
              <c:numCache>
                <c:formatCode>General</c:formatCode>
                <c:ptCount val="31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0.7</c:v>
                </c:pt>
                <c:pt idx="22">
                  <c:v>0.73333333333333328</c:v>
                </c:pt>
                <c:pt idx="23">
                  <c:v>0.76666666666666672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0.8666666666666667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1</c:v>
                </c:pt>
              </c:numCache>
            </c:numRef>
          </c:cat>
          <c:val>
            <c:numRef>
              <c:f>Sheet1!$L$19:$L$49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0.66666666666666663</c:v>
                </c:pt>
                <c:pt idx="4">
                  <c:v>0.33333333333333331</c:v>
                </c:pt>
                <c:pt idx="5">
                  <c:v>0.25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E-46C2-9158-CB110CDC9B39}"/>
            </c:ext>
          </c:extLst>
        </c:ser>
        <c:ser>
          <c:idx val="2"/>
          <c:order val="2"/>
          <c:tx>
            <c:strRef>
              <c:f>Sheet1!$V$10</c:f>
              <c:strCache>
                <c:ptCount val="1"/>
                <c:pt idx="0">
                  <c:v>3's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numRef>
              <c:f>Sheet1!$F$19:$F$49</c:f>
              <c:numCache>
                <c:formatCode>General</c:formatCode>
                <c:ptCount val="31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0.7</c:v>
                </c:pt>
                <c:pt idx="22">
                  <c:v>0.73333333333333328</c:v>
                </c:pt>
                <c:pt idx="23">
                  <c:v>0.76666666666666672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0.8666666666666667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1</c:v>
                </c:pt>
              </c:numCache>
            </c:numRef>
          </c:cat>
          <c:val>
            <c:numRef>
              <c:f>Sheet1!$O$19:$O$49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E-46C2-9158-CB110CDC9B39}"/>
            </c:ext>
          </c:extLst>
        </c:ser>
        <c:ser>
          <c:idx val="3"/>
          <c:order val="3"/>
          <c:tx>
            <c:strRef>
              <c:f>Sheet1!$Y$10</c:f>
              <c:strCache>
                <c:ptCount val="1"/>
                <c:pt idx="0">
                  <c:v>4's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numRef>
              <c:f>Sheet1!$F$19:$F$49</c:f>
              <c:numCache>
                <c:formatCode>General</c:formatCode>
                <c:ptCount val="31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0.7</c:v>
                </c:pt>
                <c:pt idx="22">
                  <c:v>0.73333333333333328</c:v>
                </c:pt>
                <c:pt idx="23">
                  <c:v>0.76666666666666672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0.8666666666666667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1</c:v>
                </c:pt>
              </c:numCache>
            </c:numRef>
          </c:cat>
          <c:val>
            <c:numRef>
              <c:f>Sheet1!$R$19:$R$49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0.66666666666666663</c:v>
                </c:pt>
                <c:pt idx="5">
                  <c:v>0.25</c:v>
                </c:pt>
                <c:pt idx="6">
                  <c:v>0.25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2E-46C2-9158-CB110CDC9B39}"/>
            </c:ext>
          </c:extLst>
        </c:ser>
        <c:ser>
          <c:idx val="4"/>
          <c:order val="4"/>
          <c:tx>
            <c:strRef>
              <c:f>Sheet1!$AB$10</c:f>
              <c:strCache>
                <c:ptCount val="1"/>
                <c:pt idx="0">
                  <c:v>5's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  <a:sp3d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12E-46C2-9158-CB110CDC9B39}"/>
              </c:ext>
            </c:extLst>
          </c:dPt>
          <c:cat>
            <c:numRef>
              <c:f>Sheet1!$F$19:$F$49</c:f>
              <c:numCache>
                <c:formatCode>General</c:formatCode>
                <c:ptCount val="31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0.7</c:v>
                </c:pt>
                <c:pt idx="22">
                  <c:v>0.73333333333333328</c:v>
                </c:pt>
                <c:pt idx="23">
                  <c:v>0.76666666666666672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0.8666666666666667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1</c:v>
                </c:pt>
              </c:numCache>
            </c:numRef>
          </c:cat>
          <c:val>
            <c:numRef>
              <c:f>Sheet1!$U$19:$U$49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2E-46C2-9158-CB110CDC9B39}"/>
            </c:ext>
          </c:extLst>
        </c:ser>
        <c:ser>
          <c:idx val="5"/>
          <c:order val="5"/>
          <c:tx>
            <c:strRef>
              <c:f>Sheet1!$AE$10</c:f>
              <c:strCache>
                <c:ptCount val="1"/>
                <c:pt idx="0">
                  <c:v>6's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cat>
            <c:numRef>
              <c:f>Sheet1!$F$19:$F$49</c:f>
              <c:numCache>
                <c:formatCode>General</c:formatCode>
                <c:ptCount val="31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0.7</c:v>
                </c:pt>
                <c:pt idx="22">
                  <c:v>0.73333333333333328</c:v>
                </c:pt>
                <c:pt idx="23">
                  <c:v>0.76666666666666672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0.8666666666666667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1</c:v>
                </c:pt>
              </c:numCache>
            </c:numRef>
          </c:cat>
          <c:val>
            <c:numRef>
              <c:f>Sheet1!$X$19:$X$49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2E-46C2-9158-CB110CDC9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494434936"/>
        <c:axId val="494432968"/>
        <c:axId val="514637360"/>
      </c:bar3DChart>
      <c:catAx>
        <c:axId val="494434936"/>
        <c:scaling>
          <c:orientation val="minMax"/>
        </c:scaling>
        <c:delete val="0"/>
        <c:axPos val="b"/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432968"/>
        <c:crosses val="autoZero"/>
        <c:auto val="1"/>
        <c:lblAlgn val="ctr"/>
        <c:lblOffset val="100"/>
        <c:noMultiLvlLbl val="0"/>
      </c:catAx>
      <c:valAx>
        <c:axId val="49443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434936"/>
        <c:crosses val="autoZero"/>
        <c:crossBetween val="between"/>
      </c:valAx>
      <c:serAx>
        <c:axId val="514637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432968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</xdr:row>
      <xdr:rowOff>33337</xdr:rowOff>
    </xdr:from>
    <xdr:to>
      <xdr:col>11</xdr:col>
      <xdr:colOff>285750</xdr:colOff>
      <xdr:row>15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811780-FF43-465E-BB8A-FB8282A9AD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228600</xdr:colOff>
      <xdr:row>0</xdr:row>
      <xdr:rowOff>180975</xdr:rowOff>
    </xdr:from>
    <xdr:to>
      <xdr:col>21</xdr:col>
      <xdr:colOff>542926</xdr:colOff>
      <xdr:row>15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CDFCDA-118F-439D-BD8A-524BCED3C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85723</xdr:colOff>
      <xdr:row>16</xdr:row>
      <xdr:rowOff>85725</xdr:rowOff>
    </xdr:from>
    <xdr:to>
      <xdr:col>25</xdr:col>
      <xdr:colOff>85724</xdr:colOff>
      <xdr:row>50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F3B3E2-EF4D-4A69-BADC-A8869F4DE1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4C481-EAF4-4CAD-8C5F-CC7D4F0D8C4E}">
  <dimension ref="B2:AG49"/>
  <sheetViews>
    <sheetView tabSelected="1" workbookViewId="0">
      <selection activeCell="W9" sqref="W9"/>
    </sheetView>
  </sheetViews>
  <sheetFormatPr defaultRowHeight="15" x14ac:dyDescent="0.25"/>
  <cols>
    <col min="2" max="2" width="6.28515625" bestFit="1" customWidth="1"/>
    <col min="3" max="3" width="2" bestFit="1" customWidth="1"/>
    <col min="16" max="16" width="7.42578125" bestFit="1" customWidth="1"/>
    <col min="17" max="17" width="9.42578125" bestFit="1" customWidth="1"/>
    <col min="18" max="18" width="9.42578125" customWidth="1"/>
    <col min="19" max="19" width="10.85546875" bestFit="1" customWidth="1"/>
  </cols>
  <sheetData>
    <row r="2" spans="2:33" x14ac:dyDescent="0.25">
      <c r="S2" t="s">
        <v>31</v>
      </c>
      <c r="T2" t="s">
        <v>32</v>
      </c>
    </row>
    <row r="3" spans="2:33" x14ac:dyDescent="0.25">
      <c r="B3" t="s">
        <v>0</v>
      </c>
      <c r="C3">
        <f ca="1">RANDBETWEEN(1,6)</f>
        <v>3</v>
      </c>
      <c r="S3">
        <f ca="1">G5+S3</f>
        <v>20</v>
      </c>
      <c r="T3">
        <f ca="1">S3/SUM($S$3:$S$8)</f>
        <v>0.21276595744680851</v>
      </c>
    </row>
    <row r="4" spans="2:33" x14ac:dyDescent="0.25">
      <c r="B4" t="s">
        <v>1</v>
      </c>
      <c r="C4">
        <f t="shared" ref="C4:C32" ca="1" si="0">RANDBETWEEN(1,6)</f>
        <v>3</v>
      </c>
      <c r="G4" t="s">
        <v>30</v>
      </c>
      <c r="H4" t="s">
        <v>33</v>
      </c>
      <c r="S4">
        <f ca="1">G6+S4</f>
        <v>15</v>
      </c>
      <c r="T4">
        <f ca="1">S4/SUM($S$3:$S$8)</f>
        <v>0.15151515151515152</v>
      </c>
    </row>
    <row r="5" spans="2:33" x14ac:dyDescent="0.25">
      <c r="B5" t="s">
        <v>2</v>
      </c>
      <c r="C5">
        <f t="shared" ca="1" si="0"/>
        <v>1</v>
      </c>
      <c r="F5">
        <v>1</v>
      </c>
      <c r="G5">
        <f ca="1">COUNTIF(C:C,F5)</f>
        <v>4</v>
      </c>
      <c r="H5">
        <f ca="1">G5/SUM($G$5:$G$10)</f>
        <v>0.13333333333333333</v>
      </c>
      <c r="S5">
        <f ca="1">G7+S5</f>
        <v>25</v>
      </c>
      <c r="T5">
        <f ca="1">S5/SUM($S$3:$S$8)</f>
        <v>0.23809523809523808</v>
      </c>
    </row>
    <row r="6" spans="2:33" x14ac:dyDescent="0.25">
      <c r="B6" t="s">
        <v>3</v>
      </c>
      <c r="C6">
        <f t="shared" ca="1" si="0"/>
        <v>2</v>
      </c>
      <c r="F6">
        <v>2</v>
      </c>
      <c r="G6">
        <f ca="1">COUNTIF(C:C,F6)</f>
        <v>5</v>
      </c>
      <c r="H6">
        <f ca="1">G6/SUM($G$5:$G$10)</f>
        <v>0.16666666666666666</v>
      </c>
      <c r="S6">
        <f ca="1">G8+S6</f>
        <v>19</v>
      </c>
      <c r="T6">
        <f ca="1">S6/SUM($S$3:$S$8)</f>
        <v>0.17272727272727273</v>
      </c>
    </row>
    <row r="7" spans="2:33" x14ac:dyDescent="0.25">
      <c r="B7" t="s">
        <v>4</v>
      </c>
      <c r="C7">
        <f t="shared" ca="1" si="0"/>
        <v>3</v>
      </c>
      <c r="F7">
        <v>3</v>
      </c>
      <c r="G7">
        <f ca="1">COUNTIF(C:C,F7)</f>
        <v>6</v>
      </c>
      <c r="H7">
        <f ca="1">G7/SUM($G$5:$G$10)</f>
        <v>0.2</v>
      </c>
      <c r="S7">
        <f ca="1">G9+S7</f>
        <v>19</v>
      </c>
      <c r="T7">
        <f ca="1">S7/SUM($S$3:$S$8)</f>
        <v>0.16814159292035399</v>
      </c>
    </row>
    <row r="8" spans="2:33" x14ac:dyDescent="0.25">
      <c r="B8" t="s">
        <v>5</v>
      </c>
      <c r="C8">
        <f t="shared" ca="1" si="0"/>
        <v>3</v>
      </c>
      <c r="F8">
        <v>4</v>
      </c>
      <c r="G8">
        <f ca="1">COUNTIF(C:C,F8)</f>
        <v>5</v>
      </c>
      <c r="H8">
        <f ca="1">G8/SUM($G$5:$G$10)</f>
        <v>0.16666666666666666</v>
      </c>
      <c r="S8">
        <f ca="1">G10+S8</f>
        <v>22</v>
      </c>
      <c r="T8">
        <f ca="1">S8/SUM($S$3:$S$8)</f>
        <v>0.18333333333333332</v>
      </c>
    </row>
    <row r="9" spans="2:33" x14ac:dyDescent="0.25">
      <c r="B9" t="s">
        <v>6</v>
      </c>
      <c r="C9">
        <f t="shared" ca="1" si="0"/>
        <v>4</v>
      </c>
      <c r="F9">
        <v>5</v>
      </c>
      <c r="G9">
        <f ca="1">COUNTIF(C:C,F9)</f>
        <v>3</v>
      </c>
      <c r="H9">
        <f ca="1">G9/SUM($G$5:$G$10)</f>
        <v>0.1</v>
      </c>
    </row>
    <row r="10" spans="2:33" x14ac:dyDescent="0.25">
      <c r="B10" t="s">
        <v>7</v>
      </c>
      <c r="C10">
        <f t="shared" ca="1" si="0"/>
        <v>5</v>
      </c>
      <c r="F10">
        <v>6</v>
      </c>
      <c r="G10">
        <f ca="1">COUNTIF(C:C,F10)</f>
        <v>7</v>
      </c>
      <c r="H10">
        <f ca="1">G10/SUM($G$5:$G$10)</f>
        <v>0.23333333333333334</v>
      </c>
      <c r="P10" s="2" t="s">
        <v>34</v>
      </c>
      <c r="Q10" s="2"/>
      <c r="R10" s="1"/>
      <c r="S10" s="2" t="s">
        <v>35</v>
      </c>
      <c r="T10" s="2"/>
      <c r="U10" s="1"/>
      <c r="V10" s="3" t="s">
        <v>36</v>
      </c>
      <c r="W10" s="3"/>
      <c r="X10" s="4"/>
      <c r="Y10" s="3" t="s">
        <v>37</v>
      </c>
      <c r="Z10" s="3"/>
      <c r="AA10" s="4"/>
      <c r="AB10" s="3" t="s">
        <v>38</v>
      </c>
      <c r="AC10" s="3"/>
      <c r="AD10" s="4"/>
      <c r="AE10" s="3" t="s">
        <v>39</v>
      </c>
      <c r="AF10" s="3"/>
      <c r="AG10" s="5"/>
    </row>
    <row r="11" spans="2:33" x14ac:dyDescent="0.25">
      <c r="B11" t="s">
        <v>8</v>
      </c>
      <c r="C11">
        <f t="shared" ca="1" si="0"/>
        <v>6</v>
      </c>
    </row>
    <row r="12" spans="2:33" x14ac:dyDescent="0.25">
      <c r="B12" t="s">
        <v>9</v>
      </c>
      <c r="C12">
        <f t="shared" ca="1" si="0"/>
        <v>3</v>
      </c>
    </row>
    <row r="13" spans="2:33" x14ac:dyDescent="0.25">
      <c r="B13" t="s">
        <v>10</v>
      </c>
      <c r="C13">
        <f t="shared" ca="1" si="0"/>
        <v>6</v>
      </c>
    </row>
    <row r="14" spans="2:33" x14ac:dyDescent="0.25">
      <c r="B14" t="s">
        <v>11</v>
      </c>
      <c r="C14">
        <f t="shared" ca="1" si="0"/>
        <v>5</v>
      </c>
    </row>
    <row r="15" spans="2:33" x14ac:dyDescent="0.25">
      <c r="B15" t="s">
        <v>12</v>
      </c>
      <c r="C15">
        <f t="shared" ca="1" si="0"/>
        <v>2</v>
      </c>
    </row>
    <row r="16" spans="2:33" x14ac:dyDescent="0.25">
      <c r="B16" t="s">
        <v>13</v>
      </c>
      <c r="C16">
        <f t="shared" ca="1" si="0"/>
        <v>1</v>
      </c>
    </row>
    <row r="17" spans="2:24" x14ac:dyDescent="0.25">
      <c r="B17" t="s">
        <v>14</v>
      </c>
      <c r="C17">
        <f t="shared" ca="1" si="0"/>
        <v>4</v>
      </c>
    </row>
    <row r="18" spans="2:24" x14ac:dyDescent="0.25">
      <c r="B18" t="s">
        <v>15</v>
      </c>
      <c r="C18">
        <f t="shared" ca="1" si="0"/>
        <v>1</v>
      </c>
      <c r="G18" t="s">
        <v>40</v>
      </c>
      <c r="H18" t="s">
        <v>41</v>
      </c>
      <c r="J18" t="s">
        <v>40</v>
      </c>
      <c r="K18" t="s">
        <v>41</v>
      </c>
      <c r="M18" t="s">
        <v>40</v>
      </c>
      <c r="N18" t="s">
        <v>41</v>
      </c>
      <c r="P18" t="s">
        <v>40</v>
      </c>
      <c r="Q18" t="s">
        <v>41</v>
      </c>
      <c r="S18" t="s">
        <v>40</v>
      </c>
      <c r="T18" t="s">
        <v>41</v>
      </c>
      <c r="V18" t="s">
        <v>40</v>
      </c>
      <c r="W18" t="s">
        <v>41</v>
      </c>
    </row>
    <row r="19" spans="2:24" x14ac:dyDescent="0.25">
      <c r="B19" t="s">
        <v>16</v>
      </c>
      <c r="C19">
        <f t="shared" ca="1" si="0"/>
        <v>1</v>
      </c>
      <c r="E19">
        <v>0</v>
      </c>
      <c r="F19">
        <f>E19/30</f>
        <v>0</v>
      </c>
      <c r="G19">
        <f ca="1">IF($H$5=F19,1,0)</f>
        <v>0</v>
      </c>
      <c r="H19">
        <f ca="1">G19+H19</f>
        <v>0</v>
      </c>
      <c r="I19">
        <f ca="1">H19/SUM($H$19:$H$49)</f>
        <v>0</v>
      </c>
      <c r="J19">
        <f ca="1">IF($H$6=F19,1,0)</f>
        <v>0</v>
      </c>
      <c r="K19">
        <f ca="1">J19+K19</f>
        <v>0</v>
      </c>
      <c r="L19">
        <f ca="1">K19/SUM($K$19:$K$49)</f>
        <v>0</v>
      </c>
      <c r="M19">
        <f ca="1">IF($H$7=F19,1,0)</f>
        <v>0</v>
      </c>
      <c r="N19">
        <f ca="1">M19+N19</f>
        <v>0</v>
      </c>
      <c r="O19">
        <f ca="1">N19/SUM($N$19:$N$49)</f>
        <v>0</v>
      </c>
      <c r="P19">
        <f ca="1">IF($H$8=F19,1,0)</f>
        <v>0</v>
      </c>
      <c r="Q19">
        <f ca="1">P19+Q19</f>
        <v>0</v>
      </c>
      <c r="R19">
        <f ca="1">Q19/SUM($Q$19:$Q$49)</f>
        <v>0</v>
      </c>
      <c r="S19">
        <f ca="1">IF($H$9=F19,1,0)</f>
        <v>0</v>
      </c>
      <c r="T19">
        <f ca="1">S19+T19</f>
        <v>0</v>
      </c>
      <c r="U19">
        <f ca="1">T19/SUM($T$19:$T$49)</f>
        <v>0</v>
      </c>
      <c r="V19">
        <f ca="1">IF($H$10=F19,1,0)</f>
        <v>0</v>
      </c>
      <c r="W19">
        <f ca="1">V19+W19</f>
        <v>0</v>
      </c>
      <c r="X19">
        <f ca="1">W19/SUM($W$19:$W$49)</f>
        <v>0</v>
      </c>
    </row>
    <row r="20" spans="2:24" x14ac:dyDescent="0.25">
      <c r="B20" t="s">
        <v>17</v>
      </c>
      <c r="C20">
        <f t="shared" ca="1" si="0"/>
        <v>6</v>
      </c>
      <c r="E20">
        <v>1</v>
      </c>
      <c r="F20">
        <f t="shared" ref="F20:F49" si="1">E20/30</f>
        <v>3.3333333333333333E-2</v>
      </c>
      <c r="G20">
        <f ca="1">IF($H$5=F20,1,0)</f>
        <v>0</v>
      </c>
      <c r="H20">
        <f ca="1">G20+H20</f>
        <v>0</v>
      </c>
      <c r="I20">
        <f ca="1">H20/SUM($H$19:$H$49)</f>
        <v>0</v>
      </c>
      <c r="J20">
        <f ca="1">IF($H$6=F20,1,0)</f>
        <v>0</v>
      </c>
      <c r="K20">
        <f ca="1">J20+K20</f>
        <v>0</v>
      </c>
      <c r="L20">
        <f ca="1">K20/SUM($K$19:$K$49)</f>
        <v>0</v>
      </c>
      <c r="M20">
        <f ca="1">IF($H$7=F20,1,0)</f>
        <v>0</v>
      </c>
      <c r="N20">
        <f ca="1">M20+N20</f>
        <v>0</v>
      </c>
      <c r="O20">
        <f ca="1">N20/SUM($N$19:$N$49)</f>
        <v>0</v>
      </c>
      <c r="P20">
        <f ca="1">IF($H$8=F20,1,0)</f>
        <v>0</v>
      </c>
      <c r="Q20">
        <f ca="1">P20+Q20</f>
        <v>0</v>
      </c>
      <c r="R20">
        <f ca="1">Q20/SUM($Q$19:$Q$49)</f>
        <v>0</v>
      </c>
      <c r="S20">
        <f ca="1">IF($H$9=F20,1,0)</f>
        <v>0</v>
      </c>
      <c r="T20">
        <f ca="1">S20+T20</f>
        <v>0</v>
      </c>
      <c r="U20">
        <f ca="1">T20/SUM($T$19:$T$49)</f>
        <v>0</v>
      </c>
      <c r="V20">
        <f ca="1">IF($H$10=F20,1,0)</f>
        <v>0</v>
      </c>
      <c r="W20">
        <f ca="1">V20+W20</f>
        <v>0</v>
      </c>
      <c r="X20">
        <f ca="1">W20/SUM($W$19:$W$49)</f>
        <v>0</v>
      </c>
    </row>
    <row r="21" spans="2:24" x14ac:dyDescent="0.25">
      <c r="B21" t="s">
        <v>18</v>
      </c>
      <c r="C21">
        <f t="shared" ca="1" si="0"/>
        <v>6</v>
      </c>
      <c r="E21">
        <v>2</v>
      </c>
      <c r="F21">
        <f t="shared" si="1"/>
        <v>6.6666666666666666E-2</v>
      </c>
      <c r="G21">
        <f ca="1">IF($H$5=F21,1,0)</f>
        <v>0</v>
      </c>
      <c r="H21">
        <f ca="1">G21+H21</f>
        <v>0</v>
      </c>
      <c r="I21">
        <f ca="1">H21/SUM($H$19:$H$49)</f>
        <v>0</v>
      </c>
      <c r="J21">
        <f ca="1">IF($H$6=F21,1,0)</f>
        <v>0</v>
      </c>
      <c r="K21">
        <f ca="1">J21+K21</f>
        <v>0</v>
      </c>
      <c r="L21">
        <f ca="1">K21/SUM($K$19:$K$49)</f>
        <v>0</v>
      </c>
      <c r="M21">
        <f ca="1">IF($H$7=F21,1,0)</f>
        <v>0</v>
      </c>
      <c r="N21">
        <f ca="1">M21+N21</f>
        <v>1</v>
      </c>
      <c r="O21">
        <f ca="1">N21/SUM($N$19:$N$49)</f>
        <v>0.33333333333333331</v>
      </c>
      <c r="P21">
        <f ca="1">IF($H$8=F21,1,0)</f>
        <v>0</v>
      </c>
      <c r="Q21">
        <f ca="1">P21+Q21</f>
        <v>0</v>
      </c>
      <c r="R21">
        <f ca="1">Q21/SUM($Q$19:$Q$49)</f>
        <v>0</v>
      </c>
      <c r="S21">
        <f ca="1">IF($H$9=F21,1,0)</f>
        <v>0</v>
      </c>
      <c r="T21">
        <f ca="1">S21+T21</f>
        <v>0</v>
      </c>
      <c r="U21">
        <f ca="1">T21/SUM($T$19:$T$49)</f>
        <v>0</v>
      </c>
      <c r="V21">
        <f ca="1">IF($H$10=F21,1,0)</f>
        <v>0</v>
      </c>
      <c r="W21">
        <f ca="1">V21+W21</f>
        <v>0</v>
      </c>
      <c r="X21">
        <f ca="1">W21/SUM($W$19:$W$49)</f>
        <v>0</v>
      </c>
    </row>
    <row r="22" spans="2:24" x14ac:dyDescent="0.25">
      <c r="B22" t="s">
        <v>19</v>
      </c>
      <c r="C22">
        <f t="shared" ca="1" si="0"/>
        <v>4</v>
      </c>
      <c r="E22">
        <v>3</v>
      </c>
      <c r="F22">
        <f t="shared" si="1"/>
        <v>0.1</v>
      </c>
      <c r="G22">
        <f ca="1">IF($H$5=F22,1,0)</f>
        <v>0</v>
      </c>
      <c r="H22">
        <f ca="1">G22+H22</f>
        <v>0</v>
      </c>
      <c r="I22">
        <f ca="1">H22/SUM($H$19:$H$49)</f>
        <v>0</v>
      </c>
      <c r="J22">
        <f ca="1">IF($H$6=F22,1,0)</f>
        <v>0</v>
      </c>
      <c r="K22">
        <f ca="1">J22+K22</f>
        <v>2</v>
      </c>
      <c r="L22">
        <f ca="1">K22/SUM($K$19:$K$49)</f>
        <v>0.66666666666666663</v>
      </c>
      <c r="M22">
        <f ca="1">IF($H$7=F22,1,0)</f>
        <v>0</v>
      </c>
      <c r="N22">
        <f ca="1">M22+N22</f>
        <v>0</v>
      </c>
      <c r="O22">
        <f ca="1">N22/SUM($N$19:$N$49)</f>
        <v>0</v>
      </c>
      <c r="P22">
        <f ca="1">IF($H$8=F22,1,0)</f>
        <v>0</v>
      </c>
      <c r="Q22">
        <f ca="1">P22+Q22</f>
        <v>0</v>
      </c>
      <c r="R22">
        <f ca="1">Q22/SUM($Q$19:$Q$49)</f>
        <v>0</v>
      </c>
      <c r="S22">
        <f ca="1">IF($H$9=F22,1,0)</f>
        <v>1</v>
      </c>
      <c r="T22">
        <f ca="1">S22+T22</f>
        <v>2</v>
      </c>
      <c r="U22">
        <f ca="1">T22/SUM($T$19:$T$49)</f>
        <v>0.5</v>
      </c>
      <c r="V22">
        <f ca="1">IF($H$10=F22,1,0)</f>
        <v>0</v>
      </c>
      <c r="W22">
        <f ca="1">V22+W22</f>
        <v>0</v>
      </c>
      <c r="X22">
        <f ca="1">W22/SUM($W$19:$W$49)</f>
        <v>0</v>
      </c>
    </row>
    <row r="23" spans="2:24" x14ac:dyDescent="0.25">
      <c r="B23" t="s">
        <v>20</v>
      </c>
      <c r="C23">
        <f t="shared" ca="1" si="0"/>
        <v>2</v>
      </c>
      <c r="E23">
        <v>4</v>
      </c>
      <c r="F23">
        <f t="shared" si="1"/>
        <v>0.13333333333333333</v>
      </c>
      <c r="G23">
        <f ca="1">IF($H$5=F23,1,0)</f>
        <v>1</v>
      </c>
      <c r="H23">
        <f ca="1">G23+H23</f>
        <v>1</v>
      </c>
      <c r="I23">
        <f ca="1">H23/SUM($H$19:$H$49)</f>
        <v>0.2</v>
      </c>
      <c r="J23">
        <f ca="1">IF($H$6=F23,1,0)</f>
        <v>0</v>
      </c>
      <c r="K23">
        <f ca="1">J23+K23</f>
        <v>1</v>
      </c>
      <c r="L23">
        <f ca="1">K23/SUM($K$19:$K$49)</f>
        <v>0.33333333333333331</v>
      </c>
      <c r="M23">
        <f ca="1">IF($H$7=F23,1,0)</f>
        <v>0</v>
      </c>
      <c r="N23">
        <f ca="1">M23+N23</f>
        <v>0</v>
      </c>
      <c r="O23">
        <f ca="1">N23/SUM($N$19:$N$49)</f>
        <v>0</v>
      </c>
      <c r="P23">
        <f ca="1">IF($H$8=F23,1,0)</f>
        <v>0</v>
      </c>
      <c r="Q23">
        <f ca="1">P23+Q23</f>
        <v>2</v>
      </c>
      <c r="R23">
        <f ca="1">Q23/SUM($Q$19:$Q$49)</f>
        <v>0.66666666666666663</v>
      </c>
      <c r="S23">
        <f ca="1">IF($H$9=F23,1,0)</f>
        <v>0</v>
      </c>
      <c r="T23">
        <f ca="1">S23+T23</f>
        <v>0</v>
      </c>
      <c r="U23">
        <f ca="1">T23/SUM($T$19:$T$49)</f>
        <v>0</v>
      </c>
      <c r="V23">
        <f ca="1">IF($H$10=F23,1,0)</f>
        <v>0</v>
      </c>
      <c r="W23">
        <f ca="1">V23+W23</f>
        <v>0</v>
      </c>
      <c r="X23">
        <f ca="1">W23/SUM($W$19:$W$49)</f>
        <v>0</v>
      </c>
    </row>
    <row r="24" spans="2:24" x14ac:dyDescent="0.25">
      <c r="B24" t="s">
        <v>21</v>
      </c>
      <c r="C24">
        <f t="shared" ca="1" si="0"/>
        <v>6</v>
      </c>
      <c r="E24">
        <v>5</v>
      </c>
      <c r="F24">
        <f t="shared" si="1"/>
        <v>0.16666666666666666</v>
      </c>
      <c r="G24">
        <f ca="1">IF($H$5=F24,1,0)</f>
        <v>0</v>
      </c>
      <c r="H24">
        <f ca="1">G24+H24</f>
        <v>2</v>
      </c>
      <c r="I24">
        <f ca="1">H24/SUM($H$19:$H$49)</f>
        <v>0.4</v>
      </c>
      <c r="J24">
        <f ca="1">IF($H$6=F24,1,0)</f>
        <v>1</v>
      </c>
      <c r="K24">
        <f ca="1">J24+K24</f>
        <v>1</v>
      </c>
      <c r="L24">
        <f ca="1">K24/SUM($K$19:$K$49)</f>
        <v>0.25</v>
      </c>
      <c r="M24">
        <f ca="1">IF($H$7=F24,1,0)</f>
        <v>0</v>
      </c>
      <c r="N24">
        <f ca="1">M24+N24</f>
        <v>0</v>
      </c>
      <c r="O24">
        <f ca="1">N24/SUM($N$19:$N$49)</f>
        <v>0</v>
      </c>
      <c r="P24">
        <f ca="1">IF($H$8=F24,1,0)</f>
        <v>1</v>
      </c>
      <c r="Q24">
        <f ca="1">P24+Q24</f>
        <v>1</v>
      </c>
      <c r="R24">
        <f ca="1">Q24/SUM($Q$19:$Q$49)</f>
        <v>0.25</v>
      </c>
      <c r="S24">
        <f ca="1">IF($H$9=F24,1,0)</f>
        <v>0</v>
      </c>
      <c r="T24">
        <f ca="1">S24+T24</f>
        <v>0</v>
      </c>
      <c r="U24">
        <f ca="1">T24/SUM($T$19:$T$49)</f>
        <v>0</v>
      </c>
      <c r="V24">
        <f ca="1">IF($H$10=F24,1,0)</f>
        <v>0</v>
      </c>
      <c r="W24">
        <f ca="1">V24+W24</f>
        <v>3</v>
      </c>
      <c r="X24">
        <f ca="1">W24/SUM($W$19:$W$49)</f>
        <v>1</v>
      </c>
    </row>
    <row r="25" spans="2:24" x14ac:dyDescent="0.25">
      <c r="B25" t="s">
        <v>22</v>
      </c>
      <c r="C25">
        <f t="shared" ca="1" si="0"/>
        <v>6</v>
      </c>
      <c r="E25">
        <v>6</v>
      </c>
      <c r="F25">
        <f t="shared" si="1"/>
        <v>0.2</v>
      </c>
      <c r="G25">
        <f ca="1">IF($H$5=F25,1,0)</f>
        <v>0</v>
      </c>
      <c r="H25">
        <f ca="1">G25+H25</f>
        <v>1</v>
      </c>
      <c r="I25">
        <f ca="1">H25/SUM($H$19:$H$49)</f>
        <v>0.2</v>
      </c>
      <c r="J25">
        <f ca="1">IF($H$6=F25,1,0)</f>
        <v>0</v>
      </c>
      <c r="K25">
        <f ca="1">J25+K25</f>
        <v>0</v>
      </c>
      <c r="L25">
        <f ca="1">K25/SUM($K$19:$K$49)</f>
        <v>0</v>
      </c>
      <c r="M25">
        <f ca="1">IF($H$7=F25,1,0)</f>
        <v>1</v>
      </c>
      <c r="N25">
        <f ca="1">M25+N25</f>
        <v>1</v>
      </c>
      <c r="O25">
        <f ca="1">N25/SUM($N$19:$N$49)</f>
        <v>0.25</v>
      </c>
      <c r="P25">
        <f ca="1">IF($H$8=F25,1,0)</f>
        <v>0</v>
      </c>
      <c r="Q25">
        <f ca="1">P25+Q25</f>
        <v>1</v>
      </c>
      <c r="R25">
        <f ca="1">Q25/SUM($Q$19:$Q$49)</f>
        <v>0.25</v>
      </c>
      <c r="S25">
        <f ca="1">IF($H$9=F25,1,0)</f>
        <v>0</v>
      </c>
      <c r="T25">
        <f ca="1">S25+T25</f>
        <v>1</v>
      </c>
      <c r="U25">
        <f ca="1">T25/SUM($T$19:$T$49)</f>
        <v>0.25</v>
      </c>
      <c r="V25">
        <f ca="1">IF($H$10=F25,1,0)</f>
        <v>0</v>
      </c>
      <c r="W25">
        <f ca="1">V25+W25</f>
        <v>0</v>
      </c>
      <c r="X25">
        <f ca="1">W25/SUM($W$19:$W$49)</f>
        <v>0</v>
      </c>
    </row>
    <row r="26" spans="2:24" x14ac:dyDescent="0.25">
      <c r="B26" t="s">
        <v>23</v>
      </c>
      <c r="C26">
        <f t="shared" ca="1" si="0"/>
        <v>4</v>
      </c>
      <c r="E26">
        <v>7</v>
      </c>
      <c r="F26">
        <f t="shared" si="1"/>
        <v>0.23333333333333334</v>
      </c>
      <c r="G26">
        <f ca="1">IF($H$5=F26,1,0)</f>
        <v>0</v>
      </c>
      <c r="H26">
        <f ca="1">G26+H26</f>
        <v>0</v>
      </c>
      <c r="I26">
        <f ca="1">H26/SUM($H$19:$H$49)</f>
        <v>0</v>
      </c>
      <c r="J26">
        <f ca="1">IF($H$6=F26,1,0)</f>
        <v>0</v>
      </c>
      <c r="K26">
        <f ca="1">J26+K26</f>
        <v>0</v>
      </c>
      <c r="L26">
        <f ca="1">K26/SUM($K$19:$K$49)</f>
        <v>0</v>
      </c>
      <c r="M26">
        <f ca="1">IF($H$7=F26,1,0)</f>
        <v>0</v>
      </c>
      <c r="N26">
        <f ca="1">M26+N26</f>
        <v>1</v>
      </c>
      <c r="O26">
        <f ca="1">N26/SUM($N$19:$N$49)</f>
        <v>0.25</v>
      </c>
      <c r="P26">
        <f ca="1">IF($H$8=F26,1,0)</f>
        <v>0</v>
      </c>
      <c r="Q26">
        <f ca="1">P26+Q26</f>
        <v>0</v>
      </c>
      <c r="R26">
        <f ca="1">Q26/SUM($Q$19:$Q$49)</f>
        <v>0</v>
      </c>
      <c r="S26">
        <f ca="1">IF($H$9=F26,1,0)</f>
        <v>0</v>
      </c>
      <c r="T26">
        <f ca="1">S26+T26</f>
        <v>1</v>
      </c>
      <c r="U26">
        <f ca="1">T26/SUM($T$19:$T$49)</f>
        <v>0.25</v>
      </c>
      <c r="V26">
        <f ca="1">IF($H$10=F26,1,0)</f>
        <v>1</v>
      </c>
      <c r="W26">
        <f ca="1">V26+W26</f>
        <v>1</v>
      </c>
      <c r="X26">
        <f ca="1">W26/SUM($W$19:$W$49)</f>
        <v>0.25</v>
      </c>
    </row>
    <row r="27" spans="2:24" x14ac:dyDescent="0.25">
      <c r="B27" t="s">
        <v>24</v>
      </c>
      <c r="C27">
        <f t="shared" ca="1" si="0"/>
        <v>2</v>
      </c>
      <c r="E27">
        <v>8</v>
      </c>
      <c r="F27">
        <f t="shared" si="1"/>
        <v>0.26666666666666666</v>
      </c>
      <c r="G27">
        <f ca="1">IF($H$5=F27,1,0)</f>
        <v>0</v>
      </c>
      <c r="H27">
        <f ca="1">G27+H27</f>
        <v>0</v>
      </c>
      <c r="I27">
        <f ca="1">H27/SUM($H$19:$H$49)</f>
        <v>0</v>
      </c>
      <c r="J27">
        <f ca="1">IF($H$6=F27,1,0)</f>
        <v>0</v>
      </c>
      <c r="K27">
        <f ca="1">J27+K27</f>
        <v>0</v>
      </c>
      <c r="L27">
        <f ca="1">K27/SUM($K$19:$K$49)</f>
        <v>0</v>
      </c>
      <c r="M27">
        <f ca="1">IF($H$7=F27,1,0)</f>
        <v>0</v>
      </c>
      <c r="N27">
        <f ca="1">M27+N27</f>
        <v>0</v>
      </c>
      <c r="O27">
        <f ca="1">N27/SUM($N$19:$N$49)</f>
        <v>0</v>
      </c>
      <c r="P27">
        <f ca="1">IF($H$8=F27,1,0)</f>
        <v>0</v>
      </c>
      <c r="Q27">
        <f ca="1">P27+Q27</f>
        <v>0</v>
      </c>
      <c r="R27">
        <f ca="1">Q27/SUM($Q$19:$Q$49)</f>
        <v>0</v>
      </c>
      <c r="S27">
        <f ca="1">IF($H$9=F27,1,0)</f>
        <v>0</v>
      </c>
      <c r="T27">
        <f ca="1">S27+T27</f>
        <v>0</v>
      </c>
      <c r="U27">
        <f ca="1">T27/SUM($T$19:$T$49)</f>
        <v>0</v>
      </c>
      <c r="V27">
        <f ca="1">IF($H$10=F27,1,0)</f>
        <v>0</v>
      </c>
      <c r="W27">
        <f ca="1">V27+W27</f>
        <v>0</v>
      </c>
      <c r="X27">
        <f ca="1">W27/SUM($W$19:$W$49)</f>
        <v>0</v>
      </c>
    </row>
    <row r="28" spans="2:24" x14ac:dyDescent="0.25">
      <c r="B28" t="s">
        <v>25</v>
      </c>
      <c r="C28">
        <f t="shared" ca="1" si="0"/>
        <v>6</v>
      </c>
      <c r="E28">
        <v>9</v>
      </c>
      <c r="F28">
        <f t="shared" si="1"/>
        <v>0.3</v>
      </c>
      <c r="G28">
        <f ca="1">IF($H$5=F28,1,0)</f>
        <v>0</v>
      </c>
      <c r="H28">
        <f t="shared" ref="H20:H49" ca="1" si="2">G28+H28</f>
        <v>0</v>
      </c>
      <c r="I28">
        <f ca="1">H28/SUM($H$19:$H$49)</f>
        <v>0</v>
      </c>
      <c r="J28">
        <f ca="1">IF($H$6=F28,1,0)</f>
        <v>0</v>
      </c>
      <c r="K28">
        <f ca="1">J28+K28</f>
        <v>0</v>
      </c>
      <c r="L28">
        <f ca="1">K28/SUM($K$19:$K$49)</f>
        <v>0</v>
      </c>
      <c r="M28">
        <f ca="1">IF($H$7=F28,1,0)</f>
        <v>0</v>
      </c>
      <c r="N28">
        <f ca="1">M28+N28</f>
        <v>0</v>
      </c>
      <c r="O28">
        <f ca="1">N28/SUM($N$19:$N$49)</f>
        <v>0</v>
      </c>
      <c r="P28">
        <f ca="1">IF($H$8=F28,1,0)</f>
        <v>0</v>
      </c>
      <c r="Q28">
        <f ca="1">P28+Q28</f>
        <v>0</v>
      </c>
      <c r="R28">
        <f ca="1">Q28/SUM($Q$19:$Q$49)</f>
        <v>0</v>
      </c>
      <c r="S28">
        <f ca="1">IF($H$9=F28,1,0)</f>
        <v>0</v>
      </c>
      <c r="T28">
        <f ca="1">S28+T28</f>
        <v>0</v>
      </c>
      <c r="U28">
        <f ca="1">T28/SUM($T$19:$T$49)</f>
        <v>0</v>
      </c>
      <c r="V28">
        <f ca="1">IF($H$10=F28,1,0)</f>
        <v>0</v>
      </c>
      <c r="W28">
        <f ca="1">V28+W28</f>
        <v>0</v>
      </c>
      <c r="X28">
        <f ca="1">W28/SUM($W$19:$W$49)</f>
        <v>0</v>
      </c>
    </row>
    <row r="29" spans="2:24" x14ac:dyDescent="0.25">
      <c r="B29" t="s">
        <v>26</v>
      </c>
      <c r="C29">
        <f t="shared" ca="1" si="0"/>
        <v>5</v>
      </c>
      <c r="E29">
        <v>10</v>
      </c>
      <c r="F29">
        <f t="shared" si="1"/>
        <v>0.33333333333333331</v>
      </c>
      <c r="G29">
        <f ca="1">IF($H$5=F29,1,0)</f>
        <v>0</v>
      </c>
      <c r="H29">
        <f t="shared" ca="1" si="2"/>
        <v>0</v>
      </c>
      <c r="I29">
        <f ca="1">H29/SUM($H$19:$H$49)</f>
        <v>0</v>
      </c>
      <c r="J29">
        <f ca="1">IF($H$6=F29,1,0)</f>
        <v>0</v>
      </c>
      <c r="K29">
        <f ca="1">J29+K29</f>
        <v>0</v>
      </c>
      <c r="L29">
        <f ca="1">K29/SUM($K$19:$K$49)</f>
        <v>0</v>
      </c>
      <c r="M29">
        <f ca="1">IF($H$7=F29,1,0)</f>
        <v>0</v>
      </c>
      <c r="N29">
        <f ca="1">M29+N29</f>
        <v>1</v>
      </c>
      <c r="O29">
        <f ca="1">N29/SUM($N$19:$N$49)</f>
        <v>0.25</v>
      </c>
      <c r="P29">
        <f ca="1">IF($H$8=F29,1,0)</f>
        <v>0</v>
      </c>
      <c r="Q29">
        <f ca="1">P29+Q29</f>
        <v>0</v>
      </c>
      <c r="R29">
        <f ca="1">Q29/SUM($Q$19:$Q$49)</f>
        <v>0</v>
      </c>
      <c r="S29">
        <f ca="1">IF($H$9=F29,1,0)</f>
        <v>0</v>
      </c>
      <c r="T29">
        <f t="shared" ref="T20:T49" ca="1" si="3">S29+T29</f>
        <v>0</v>
      </c>
      <c r="U29">
        <f ca="1">T29/SUM($T$19:$T$49)</f>
        <v>0</v>
      </c>
      <c r="V29">
        <f ca="1">IF($H$10=F29,1,0)</f>
        <v>0</v>
      </c>
      <c r="W29">
        <f ca="1">V29+W29</f>
        <v>0</v>
      </c>
      <c r="X29">
        <f ca="1">W29/SUM($W$19:$W$49)</f>
        <v>0</v>
      </c>
    </row>
    <row r="30" spans="2:24" x14ac:dyDescent="0.25">
      <c r="B30" t="s">
        <v>27</v>
      </c>
      <c r="C30">
        <f t="shared" ca="1" si="0"/>
        <v>2</v>
      </c>
      <c r="E30">
        <v>11</v>
      </c>
      <c r="F30">
        <f t="shared" si="1"/>
        <v>0.36666666666666664</v>
      </c>
      <c r="G30">
        <f ca="1">IF($H$5=F30,1,0)</f>
        <v>0</v>
      </c>
      <c r="H30">
        <f t="shared" ca="1" si="2"/>
        <v>1</v>
      </c>
      <c r="I30">
        <f ca="1">H30/SUM($H$19:$H$49)</f>
        <v>0.2</v>
      </c>
      <c r="J30">
        <f ca="1">IF($H$6=F30,1,0)</f>
        <v>0</v>
      </c>
      <c r="K30">
        <f t="shared" ref="K20:K49" ca="1" si="4">J30+K30</f>
        <v>0</v>
      </c>
      <c r="L30">
        <f ca="1">K30/SUM($K$19:$K$49)</f>
        <v>0</v>
      </c>
      <c r="M30">
        <f ca="1">IF($H$7=F30,1,0)</f>
        <v>0</v>
      </c>
      <c r="N30">
        <f ca="1">M30+N30</f>
        <v>0</v>
      </c>
      <c r="O30">
        <f ca="1">N30/SUM($N$19:$N$49)</f>
        <v>0</v>
      </c>
      <c r="P30">
        <f ca="1">IF($H$8=F30,1,0)</f>
        <v>0</v>
      </c>
      <c r="Q30">
        <f ca="1">P30+Q30</f>
        <v>0</v>
      </c>
      <c r="R30">
        <f ca="1">Q30/SUM($Q$19:$Q$49)</f>
        <v>0</v>
      </c>
      <c r="S30">
        <f ca="1">IF($H$9=F30,1,0)</f>
        <v>0</v>
      </c>
      <c r="T30">
        <f t="shared" ca="1" si="3"/>
        <v>0</v>
      </c>
      <c r="U30">
        <f ca="1">T30/SUM($T$19:$T$49)</f>
        <v>0</v>
      </c>
      <c r="V30">
        <f ca="1">IF($H$10=F30,1,0)</f>
        <v>0</v>
      </c>
      <c r="W30">
        <f t="shared" ref="W20:W49" ca="1" si="5">V30+W30</f>
        <v>0</v>
      </c>
      <c r="X30">
        <f ca="1">W30/SUM($W$19:$W$49)</f>
        <v>0</v>
      </c>
    </row>
    <row r="31" spans="2:24" x14ac:dyDescent="0.25">
      <c r="B31" t="s">
        <v>28</v>
      </c>
      <c r="C31">
        <f t="shared" ca="1" si="0"/>
        <v>3</v>
      </c>
      <c r="E31">
        <v>12</v>
      </c>
      <c r="F31">
        <f t="shared" si="1"/>
        <v>0.4</v>
      </c>
      <c r="G31">
        <f ca="1">IF($H$5=F31,1,0)</f>
        <v>0</v>
      </c>
      <c r="H31">
        <f t="shared" ca="1" si="2"/>
        <v>0</v>
      </c>
      <c r="I31">
        <f ca="1">H31/SUM($H$19:$H$49)</f>
        <v>0</v>
      </c>
      <c r="J31">
        <f ca="1">IF($H$6=F31,1,0)</f>
        <v>0</v>
      </c>
      <c r="K31">
        <f t="shared" ca="1" si="4"/>
        <v>0</v>
      </c>
      <c r="L31">
        <f ca="1">K31/SUM($K$19:$K$49)</f>
        <v>0</v>
      </c>
      <c r="M31">
        <f ca="1">IF($H$7=F31,1,0)</f>
        <v>0</v>
      </c>
      <c r="N31">
        <f t="shared" ref="N20:N49" ca="1" si="6">M31+N31</f>
        <v>0</v>
      </c>
      <c r="O31">
        <f ca="1">N31/SUM($N$19:$N$49)</f>
        <v>0</v>
      </c>
      <c r="P31">
        <f ca="1">IF($H$8=F31,1,0)</f>
        <v>0</v>
      </c>
      <c r="Q31">
        <f t="shared" ref="Q20:Q49" ca="1" si="7">P31+Q31</f>
        <v>0</v>
      </c>
      <c r="R31">
        <f ca="1">Q31/SUM($Q$19:$Q$49)</f>
        <v>0</v>
      </c>
      <c r="S31">
        <f ca="1">IF($H$9=F31,1,0)</f>
        <v>0</v>
      </c>
      <c r="T31">
        <f t="shared" ca="1" si="3"/>
        <v>0</v>
      </c>
      <c r="U31">
        <f ca="1">T31/SUM($T$19:$T$49)</f>
        <v>0</v>
      </c>
      <c r="V31">
        <f ca="1">IF($H$10=F31,1,0)</f>
        <v>0</v>
      </c>
      <c r="W31">
        <f t="shared" ca="1" si="5"/>
        <v>0</v>
      </c>
      <c r="X31">
        <f ca="1">W31/SUM($W$19:$W$49)</f>
        <v>0</v>
      </c>
    </row>
    <row r="32" spans="2:24" x14ac:dyDescent="0.25">
      <c r="B32" t="s">
        <v>29</v>
      </c>
      <c r="C32">
        <f t="shared" ca="1" si="0"/>
        <v>4</v>
      </c>
      <c r="E32">
        <v>13</v>
      </c>
      <c r="F32">
        <f t="shared" si="1"/>
        <v>0.43333333333333335</v>
      </c>
      <c r="G32">
        <f ca="1">IF($H$5=F32,1,0)</f>
        <v>0</v>
      </c>
      <c r="H32">
        <f t="shared" ca="1" si="2"/>
        <v>0</v>
      </c>
      <c r="I32">
        <f ca="1">H32/SUM($H$19:$H$49)</f>
        <v>0</v>
      </c>
      <c r="J32">
        <f ca="1">IF($H$6=F32,1,0)</f>
        <v>0</v>
      </c>
      <c r="K32">
        <f t="shared" ca="1" si="4"/>
        <v>0</v>
      </c>
      <c r="L32">
        <f ca="1">K32/SUM($K$19:$K$49)</f>
        <v>0</v>
      </c>
      <c r="M32">
        <f ca="1">IF($H$7=F32,1,0)</f>
        <v>0</v>
      </c>
      <c r="N32">
        <f t="shared" ca="1" si="6"/>
        <v>0</v>
      </c>
      <c r="O32">
        <f ca="1">N32/SUM($N$19:$N$49)</f>
        <v>0</v>
      </c>
      <c r="P32">
        <f ca="1">IF($H$8=F32,1,0)</f>
        <v>0</v>
      </c>
      <c r="Q32">
        <f t="shared" ca="1" si="7"/>
        <v>0</v>
      </c>
      <c r="R32">
        <f ca="1">Q32/SUM($Q$19:$Q$49)</f>
        <v>0</v>
      </c>
      <c r="S32">
        <f ca="1">IF($H$9=F32,1,0)</f>
        <v>0</v>
      </c>
      <c r="T32">
        <f t="shared" ca="1" si="3"/>
        <v>0</v>
      </c>
      <c r="U32">
        <f ca="1">T32/SUM($T$19:$T$49)</f>
        <v>0</v>
      </c>
      <c r="V32">
        <f ca="1">IF($H$10=F32,1,0)</f>
        <v>0</v>
      </c>
      <c r="W32">
        <f t="shared" ca="1" si="5"/>
        <v>0</v>
      </c>
      <c r="X32">
        <f ca="1">W32/SUM($W$19:$W$49)</f>
        <v>0</v>
      </c>
    </row>
    <row r="33" spans="5:24" x14ac:dyDescent="0.25">
      <c r="E33">
        <v>14</v>
      </c>
      <c r="F33">
        <f t="shared" si="1"/>
        <v>0.46666666666666667</v>
      </c>
      <c r="G33">
        <f ca="1">IF($H$5=F33,1,0)</f>
        <v>0</v>
      </c>
      <c r="H33">
        <f t="shared" ca="1" si="2"/>
        <v>0</v>
      </c>
      <c r="I33">
        <f ca="1">H33/SUM($H$19:$H$49)</f>
        <v>0</v>
      </c>
      <c r="J33">
        <f ca="1">IF($H$6=F33,1,0)</f>
        <v>0</v>
      </c>
      <c r="K33">
        <f t="shared" ca="1" si="4"/>
        <v>0</v>
      </c>
      <c r="L33">
        <f ca="1">K33/SUM($K$19:$K$49)</f>
        <v>0</v>
      </c>
      <c r="M33">
        <f ca="1">IF($H$7=F33,1,0)</f>
        <v>0</v>
      </c>
      <c r="N33">
        <f t="shared" ca="1" si="6"/>
        <v>0</v>
      </c>
      <c r="O33">
        <f ca="1">N33/SUM($N$19:$N$49)</f>
        <v>0</v>
      </c>
      <c r="P33">
        <f ca="1">IF($H$8=F33,1,0)</f>
        <v>0</v>
      </c>
      <c r="Q33">
        <f t="shared" ca="1" si="7"/>
        <v>0</v>
      </c>
      <c r="R33">
        <f ca="1">Q33/SUM($Q$19:$Q$49)</f>
        <v>0</v>
      </c>
      <c r="S33">
        <f ca="1">IF($H$9=F33,1,0)</f>
        <v>0</v>
      </c>
      <c r="T33">
        <f t="shared" ca="1" si="3"/>
        <v>0</v>
      </c>
      <c r="U33">
        <f ca="1">T33/SUM($T$19:$T$49)</f>
        <v>0</v>
      </c>
      <c r="V33">
        <f ca="1">IF($H$10=F33,1,0)</f>
        <v>0</v>
      </c>
      <c r="W33">
        <f ca="1">V33+W33</f>
        <v>0</v>
      </c>
      <c r="X33">
        <f ca="1">W33/SUM($W$19:$W$49)</f>
        <v>0</v>
      </c>
    </row>
    <row r="34" spans="5:24" x14ac:dyDescent="0.25">
      <c r="E34">
        <v>15</v>
      </c>
      <c r="F34">
        <f t="shared" si="1"/>
        <v>0.5</v>
      </c>
      <c r="G34">
        <f ca="1">IF($H$5=F34,1,0)</f>
        <v>0</v>
      </c>
      <c r="H34">
        <f t="shared" ca="1" si="2"/>
        <v>0</v>
      </c>
      <c r="I34">
        <f ca="1">H34/SUM($H$19:$H$49)</f>
        <v>0</v>
      </c>
      <c r="J34">
        <f ca="1">IF($H$6=F34,1,0)</f>
        <v>0</v>
      </c>
      <c r="K34">
        <f t="shared" ca="1" si="4"/>
        <v>0</v>
      </c>
      <c r="L34">
        <f ca="1">K34/SUM($K$19:$K$49)</f>
        <v>0</v>
      </c>
      <c r="M34">
        <f ca="1">IF($H$7=F34,1,0)</f>
        <v>0</v>
      </c>
      <c r="N34">
        <f t="shared" ca="1" si="6"/>
        <v>0</v>
      </c>
      <c r="O34">
        <f ca="1">N34/SUM($N$19:$N$49)</f>
        <v>0</v>
      </c>
      <c r="P34">
        <f ca="1">IF($H$8=F34,1,0)</f>
        <v>0</v>
      </c>
      <c r="Q34">
        <f t="shared" ca="1" si="7"/>
        <v>0</v>
      </c>
      <c r="R34">
        <f ca="1">Q34/SUM($Q$19:$Q$49)</f>
        <v>0</v>
      </c>
      <c r="S34">
        <f ca="1">IF($H$9=F34,1,0)</f>
        <v>0</v>
      </c>
      <c r="T34">
        <f t="shared" ca="1" si="3"/>
        <v>0</v>
      </c>
      <c r="U34">
        <f ca="1">T34/SUM($T$19:$T$49)</f>
        <v>0</v>
      </c>
      <c r="V34">
        <f ca="1">IF($H$10=F34,1,0)</f>
        <v>0</v>
      </c>
      <c r="W34">
        <f t="shared" ca="1" si="5"/>
        <v>0</v>
      </c>
      <c r="X34">
        <f ca="1">W34/SUM($W$19:$W$49)</f>
        <v>0</v>
      </c>
    </row>
    <row r="35" spans="5:24" x14ac:dyDescent="0.25">
      <c r="E35">
        <v>16</v>
      </c>
      <c r="F35">
        <f t="shared" si="1"/>
        <v>0.53333333333333333</v>
      </c>
      <c r="G35">
        <f ca="1">IF($H$5=F35,1,0)</f>
        <v>0</v>
      </c>
      <c r="H35">
        <f t="shared" ca="1" si="2"/>
        <v>0</v>
      </c>
      <c r="I35">
        <f ca="1">H35/SUM($H$19:$H$49)</f>
        <v>0</v>
      </c>
      <c r="J35">
        <f ca="1">IF($H$6=F35,1,0)</f>
        <v>0</v>
      </c>
      <c r="K35">
        <f t="shared" ca="1" si="4"/>
        <v>0</v>
      </c>
      <c r="L35">
        <f ca="1">K35/SUM($K$19:$K$49)</f>
        <v>0</v>
      </c>
      <c r="M35">
        <f ca="1">IF($H$7=F35,1,0)</f>
        <v>0</v>
      </c>
      <c r="N35">
        <f t="shared" ca="1" si="6"/>
        <v>0</v>
      </c>
      <c r="O35">
        <f ca="1">N35/SUM($N$19:$N$49)</f>
        <v>0</v>
      </c>
      <c r="P35">
        <f ca="1">IF($H$8=F35,1,0)</f>
        <v>0</v>
      </c>
      <c r="Q35">
        <f t="shared" ca="1" si="7"/>
        <v>0</v>
      </c>
      <c r="R35">
        <f ca="1">Q35/SUM($Q$19:$Q$49)</f>
        <v>0</v>
      </c>
      <c r="S35">
        <f ca="1">IF($H$9=F35,1,0)</f>
        <v>0</v>
      </c>
      <c r="T35">
        <f t="shared" ca="1" si="3"/>
        <v>0</v>
      </c>
      <c r="U35">
        <f ca="1">T35/SUM($T$19:$T$49)</f>
        <v>0</v>
      </c>
      <c r="V35">
        <f ca="1">IF($H$10=F35,1,0)</f>
        <v>0</v>
      </c>
      <c r="W35">
        <f t="shared" ca="1" si="5"/>
        <v>0</v>
      </c>
      <c r="X35">
        <f ca="1">W35/SUM($W$19:$W$49)</f>
        <v>0</v>
      </c>
    </row>
    <row r="36" spans="5:24" x14ac:dyDescent="0.25">
      <c r="E36">
        <v>17</v>
      </c>
      <c r="F36">
        <f t="shared" si="1"/>
        <v>0.56666666666666665</v>
      </c>
      <c r="G36">
        <f ca="1">IF($H$5=F36,1,0)</f>
        <v>0</v>
      </c>
      <c r="H36">
        <f t="shared" ca="1" si="2"/>
        <v>0</v>
      </c>
      <c r="I36">
        <f ca="1">H36/SUM($H$19:$H$49)</f>
        <v>0</v>
      </c>
      <c r="J36">
        <f ca="1">IF($H$6=F36,1,0)</f>
        <v>0</v>
      </c>
      <c r="K36">
        <f t="shared" ca="1" si="4"/>
        <v>0</v>
      </c>
      <c r="L36">
        <f ca="1">K36/SUM($K$19:$K$49)</f>
        <v>0</v>
      </c>
      <c r="M36">
        <f ca="1">IF($H$7=F36,1,0)</f>
        <v>0</v>
      </c>
      <c r="N36">
        <f t="shared" ca="1" si="6"/>
        <v>0</v>
      </c>
      <c r="O36">
        <f ca="1">N36/SUM($N$19:$N$49)</f>
        <v>0</v>
      </c>
      <c r="P36">
        <f ca="1">IF($H$8=F36,1,0)</f>
        <v>0</v>
      </c>
      <c r="Q36">
        <f t="shared" ca="1" si="7"/>
        <v>0</v>
      </c>
      <c r="R36">
        <f ca="1">Q36/SUM($Q$19:$Q$49)</f>
        <v>0</v>
      </c>
      <c r="S36">
        <f ca="1">IF($H$9=F36,1,0)</f>
        <v>0</v>
      </c>
      <c r="T36">
        <f t="shared" ca="1" si="3"/>
        <v>0</v>
      </c>
      <c r="U36">
        <f ca="1">T36/SUM($T$19:$T$49)</f>
        <v>0</v>
      </c>
      <c r="V36">
        <f ca="1">IF($H$10=F36,1,0)</f>
        <v>0</v>
      </c>
      <c r="W36">
        <f t="shared" ca="1" si="5"/>
        <v>0</v>
      </c>
      <c r="X36">
        <f ca="1">W36/SUM($W$19:$W$49)</f>
        <v>0</v>
      </c>
    </row>
    <row r="37" spans="5:24" x14ac:dyDescent="0.25">
      <c r="E37">
        <v>18</v>
      </c>
      <c r="F37">
        <f t="shared" si="1"/>
        <v>0.6</v>
      </c>
      <c r="G37">
        <f ca="1">IF($H$5=F37,1,0)</f>
        <v>0</v>
      </c>
      <c r="H37">
        <f t="shared" ca="1" si="2"/>
        <v>0</v>
      </c>
      <c r="I37">
        <f ca="1">H37/SUM($H$19:$H$49)</f>
        <v>0</v>
      </c>
      <c r="J37">
        <f ca="1">IF($H$6=F37,1,0)</f>
        <v>0</v>
      </c>
      <c r="K37">
        <f t="shared" ca="1" si="4"/>
        <v>0</v>
      </c>
      <c r="L37">
        <f ca="1">K37/SUM($K$19:$K$49)</f>
        <v>0</v>
      </c>
      <c r="M37">
        <f ca="1">IF($H$7=F37,1,0)</f>
        <v>0</v>
      </c>
      <c r="N37">
        <f t="shared" ca="1" si="6"/>
        <v>0</v>
      </c>
      <c r="O37">
        <f ca="1">N37/SUM($N$19:$N$49)</f>
        <v>0</v>
      </c>
      <c r="P37">
        <f ca="1">IF($H$8=F37,1,0)</f>
        <v>0</v>
      </c>
      <c r="Q37">
        <f t="shared" ca="1" si="7"/>
        <v>0</v>
      </c>
      <c r="R37">
        <f ca="1">Q37/SUM($Q$19:$Q$49)</f>
        <v>0</v>
      </c>
      <c r="S37">
        <f ca="1">IF($H$9=F37,1,0)</f>
        <v>0</v>
      </c>
      <c r="T37">
        <f t="shared" ca="1" si="3"/>
        <v>0</v>
      </c>
      <c r="U37">
        <f ca="1">T37/SUM($T$19:$T$49)</f>
        <v>0</v>
      </c>
      <c r="V37">
        <f ca="1">IF($H$10=F37,1,0)</f>
        <v>0</v>
      </c>
      <c r="W37">
        <f t="shared" ca="1" si="5"/>
        <v>0</v>
      </c>
      <c r="X37">
        <f ca="1">W37/SUM($W$19:$W$49)</f>
        <v>0</v>
      </c>
    </row>
    <row r="38" spans="5:24" x14ac:dyDescent="0.25">
      <c r="E38">
        <v>19</v>
      </c>
      <c r="F38">
        <f>E38/30</f>
        <v>0.6333333333333333</v>
      </c>
      <c r="G38">
        <f ca="1">IF($H$5=F38,1,0)</f>
        <v>0</v>
      </c>
      <c r="H38">
        <f t="shared" ca="1" si="2"/>
        <v>0</v>
      </c>
      <c r="I38">
        <f ca="1">H38/SUM($H$19:$H$49)</f>
        <v>0</v>
      </c>
      <c r="J38">
        <f ca="1">IF($H$6=F38,1,0)</f>
        <v>0</v>
      </c>
      <c r="K38">
        <f t="shared" ca="1" si="4"/>
        <v>0</v>
      </c>
      <c r="L38">
        <f ca="1">K38/SUM($K$19:$K$49)</f>
        <v>0</v>
      </c>
      <c r="M38">
        <f ca="1">IF($H$7=F38,1,0)</f>
        <v>0</v>
      </c>
      <c r="N38">
        <f t="shared" ca="1" si="6"/>
        <v>0</v>
      </c>
      <c r="O38">
        <f ca="1">N38/SUM($N$19:$N$49)</f>
        <v>0</v>
      </c>
      <c r="P38">
        <f ca="1">IF($H$8=F38,1,0)</f>
        <v>0</v>
      </c>
      <c r="Q38">
        <f t="shared" ca="1" si="7"/>
        <v>0</v>
      </c>
      <c r="R38">
        <f ca="1">Q38/SUM($Q$19:$Q$49)</f>
        <v>0</v>
      </c>
      <c r="S38">
        <f ca="1">IF($H$9=F38,1,0)</f>
        <v>0</v>
      </c>
      <c r="T38">
        <f t="shared" ca="1" si="3"/>
        <v>0</v>
      </c>
      <c r="U38">
        <f ca="1">T38/SUM($T$19:$T$49)</f>
        <v>0</v>
      </c>
      <c r="V38">
        <f ca="1">IF($H$10=F38,1,0)</f>
        <v>0</v>
      </c>
      <c r="W38">
        <f t="shared" ca="1" si="5"/>
        <v>0</v>
      </c>
      <c r="X38">
        <f ca="1">W38/SUM($W$19:$W$49)</f>
        <v>0</v>
      </c>
    </row>
    <row r="39" spans="5:24" x14ac:dyDescent="0.25">
      <c r="E39">
        <v>20</v>
      </c>
      <c r="F39">
        <f t="shared" si="1"/>
        <v>0.66666666666666663</v>
      </c>
      <c r="G39">
        <f ca="1">IF($H$5=F39,1,0)</f>
        <v>0</v>
      </c>
      <c r="H39">
        <f t="shared" ca="1" si="2"/>
        <v>0</v>
      </c>
      <c r="I39">
        <f ca="1">H39/SUM($H$19:$H$49)</f>
        <v>0</v>
      </c>
      <c r="J39">
        <f ca="1">IF($H$6=F39,1,0)</f>
        <v>0</v>
      </c>
      <c r="K39">
        <f t="shared" ca="1" si="4"/>
        <v>0</v>
      </c>
      <c r="L39">
        <f ca="1">K39/SUM($K$19:$K$49)</f>
        <v>0</v>
      </c>
      <c r="M39">
        <f ca="1">IF($H$7=F39,1,0)</f>
        <v>0</v>
      </c>
      <c r="N39">
        <f t="shared" ca="1" si="6"/>
        <v>0</v>
      </c>
      <c r="O39">
        <f ca="1">N39/SUM($N$19:$N$49)</f>
        <v>0</v>
      </c>
      <c r="P39">
        <f ca="1">IF($H$8=F39,1,0)</f>
        <v>0</v>
      </c>
      <c r="Q39">
        <f t="shared" ca="1" si="7"/>
        <v>0</v>
      </c>
      <c r="R39">
        <f ca="1">Q39/SUM($Q$19:$Q$49)</f>
        <v>0</v>
      </c>
      <c r="S39">
        <f ca="1">IF($H$9=F39,1,0)</f>
        <v>0</v>
      </c>
      <c r="T39">
        <f t="shared" ca="1" si="3"/>
        <v>0</v>
      </c>
      <c r="U39">
        <f ca="1">T39/SUM($T$19:$T$49)</f>
        <v>0</v>
      </c>
      <c r="V39">
        <f ca="1">IF($H$10=F39,1,0)</f>
        <v>0</v>
      </c>
      <c r="W39">
        <f t="shared" ca="1" si="5"/>
        <v>0</v>
      </c>
      <c r="X39">
        <f ca="1">W39/SUM($W$19:$W$49)</f>
        <v>0</v>
      </c>
    </row>
    <row r="40" spans="5:24" x14ac:dyDescent="0.25">
      <c r="E40">
        <v>21</v>
      </c>
      <c r="F40">
        <f t="shared" si="1"/>
        <v>0.7</v>
      </c>
      <c r="G40">
        <f ca="1">IF($H$5=F40,1,0)</f>
        <v>0</v>
      </c>
      <c r="H40">
        <f t="shared" ca="1" si="2"/>
        <v>0</v>
      </c>
      <c r="I40">
        <f ca="1">H40/SUM($H$19:$H$49)</f>
        <v>0</v>
      </c>
      <c r="J40">
        <f ca="1">IF($H$6=F40,1,0)</f>
        <v>0</v>
      </c>
      <c r="K40">
        <f t="shared" ca="1" si="4"/>
        <v>0</v>
      </c>
      <c r="L40">
        <f ca="1">K40/SUM($K$19:$K$49)</f>
        <v>0</v>
      </c>
      <c r="M40">
        <f ca="1">IF($H$7=F40,1,0)</f>
        <v>0</v>
      </c>
      <c r="N40">
        <f t="shared" ca="1" si="6"/>
        <v>0</v>
      </c>
      <c r="O40">
        <f ca="1">N40/SUM($N$19:$N$49)</f>
        <v>0</v>
      </c>
      <c r="P40">
        <f ca="1">IF($H$8=F40,1,0)</f>
        <v>0</v>
      </c>
      <c r="Q40">
        <f t="shared" ca="1" si="7"/>
        <v>0</v>
      </c>
      <c r="R40">
        <f ca="1">Q40/SUM($Q$19:$Q$49)</f>
        <v>0</v>
      </c>
      <c r="S40">
        <f ca="1">IF($H$9=F40,1,0)</f>
        <v>0</v>
      </c>
      <c r="T40">
        <f t="shared" ca="1" si="3"/>
        <v>0</v>
      </c>
      <c r="U40">
        <f ca="1">T40/SUM($T$19:$T$49)</f>
        <v>0</v>
      </c>
      <c r="V40">
        <f ca="1">IF($H$10=F40,1,0)</f>
        <v>0</v>
      </c>
      <c r="W40">
        <f t="shared" ca="1" si="5"/>
        <v>0</v>
      </c>
      <c r="X40">
        <f ca="1">W40/SUM($W$19:$W$49)</f>
        <v>0</v>
      </c>
    </row>
    <row r="41" spans="5:24" x14ac:dyDescent="0.25">
      <c r="E41">
        <v>22</v>
      </c>
      <c r="F41">
        <f t="shared" si="1"/>
        <v>0.73333333333333328</v>
      </c>
      <c r="G41">
        <f ca="1">IF($H$5=F41,1,0)</f>
        <v>0</v>
      </c>
      <c r="H41">
        <f t="shared" ca="1" si="2"/>
        <v>0</v>
      </c>
      <c r="I41">
        <f ca="1">H41/SUM($H$19:$H$49)</f>
        <v>0</v>
      </c>
      <c r="J41">
        <f ca="1">IF($H$6=F41,1,0)</f>
        <v>0</v>
      </c>
      <c r="K41">
        <f t="shared" ca="1" si="4"/>
        <v>0</v>
      </c>
      <c r="L41">
        <f ca="1">K41/SUM($K$19:$K$49)</f>
        <v>0</v>
      </c>
      <c r="M41">
        <f ca="1">IF($H$7=F41,1,0)</f>
        <v>0</v>
      </c>
      <c r="N41">
        <f t="shared" ca="1" si="6"/>
        <v>0</v>
      </c>
      <c r="O41">
        <f ca="1">N41/SUM($N$19:$N$49)</f>
        <v>0</v>
      </c>
      <c r="P41">
        <f ca="1">IF($H$8=F41,1,0)</f>
        <v>0</v>
      </c>
      <c r="Q41">
        <f t="shared" ca="1" si="7"/>
        <v>0</v>
      </c>
      <c r="R41">
        <f ca="1">Q41/SUM($Q$19:$Q$49)</f>
        <v>0</v>
      </c>
      <c r="S41">
        <f ca="1">IF($H$9=F41,1,0)</f>
        <v>0</v>
      </c>
      <c r="T41">
        <f t="shared" ca="1" si="3"/>
        <v>0</v>
      </c>
      <c r="U41">
        <f ca="1">T41/SUM($T$19:$T$49)</f>
        <v>0</v>
      </c>
      <c r="V41">
        <f ca="1">IF($H$10=F41,1,0)</f>
        <v>0</v>
      </c>
      <c r="W41">
        <f t="shared" ca="1" si="5"/>
        <v>0</v>
      </c>
      <c r="X41">
        <f ca="1">W41/SUM($W$19:$W$49)</f>
        <v>0</v>
      </c>
    </row>
    <row r="42" spans="5:24" x14ac:dyDescent="0.25">
      <c r="E42">
        <v>23</v>
      </c>
      <c r="F42">
        <f t="shared" si="1"/>
        <v>0.76666666666666672</v>
      </c>
      <c r="G42">
        <f ca="1">IF($H$5=F42,1,0)</f>
        <v>0</v>
      </c>
      <c r="H42">
        <f t="shared" ca="1" si="2"/>
        <v>0</v>
      </c>
      <c r="I42">
        <f ca="1">H42/SUM($H$19:$H$49)</f>
        <v>0</v>
      </c>
      <c r="J42">
        <f ca="1">IF($H$6=F42,1,0)</f>
        <v>0</v>
      </c>
      <c r="K42">
        <f t="shared" ca="1" si="4"/>
        <v>0</v>
      </c>
      <c r="L42">
        <f ca="1">K42/SUM($K$19:$K$49)</f>
        <v>0</v>
      </c>
      <c r="M42">
        <f ca="1">IF($H$7=F42,1,0)</f>
        <v>0</v>
      </c>
      <c r="N42">
        <f t="shared" ca="1" si="6"/>
        <v>0</v>
      </c>
      <c r="O42">
        <f ca="1">N42/SUM($N$19:$N$49)</f>
        <v>0</v>
      </c>
      <c r="P42">
        <f ca="1">IF($H$8=F42,1,0)</f>
        <v>0</v>
      </c>
      <c r="Q42">
        <f t="shared" ca="1" si="7"/>
        <v>0</v>
      </c>
      <c r="R42">
        <f ca="1">Q42/SUM($Q$19:$Q$49)</f>
        <v>0</v>
      </c>
      <c r="S42">
        <f ca="1">IF($H$9=F42,1,0)</f>
        <v>0</v>
      </c>
      <c r="T42">
        <f t="shared" ca="1" si="3"/>
        <v>0</v>
      </c>
      <c r="U42">
        <f ca="1">T42/SUM($T$19:$T$49)</f>
        <v>0</v>
      </c>
      <c r="V42">
        <f ca="1">IF($H$10=F42,1,0)</f>
        <v>0</v>
      </c>
      <c r="W42">
        <f t="shared" ca="1" si="5"/>
        <v>0</v>
      </c>
      <c r="X42">
        <f ca="1">W42/SUM($W$19:$W$49)</f>
        <v>0</v>
      </c>
    </row>
    <row r="43" spans="5:24" x14ac:dyDescent="0.25">
      <c r="E43">
        <v>24</v>
      </c>
      <c r="F43">
        <f t="shared" si="1"/>
        <v>0.8</v>
      </c>
      <c r="G43">
        <f ca="1">IF($H$5=F43,1,0)</f>
        <v>0</v>
      </c>
      <c r="H43">
        <f t="shared" ca="1" si="2"/>
        <v>0</v>
      </c>
      <c r="I43">
        <f ca="1">H43/SUM($H$19:$H$49)</f>
        <v>0</v>
      </c>
      <c r="J43">
        <f ca="1">IF($H$6=F43,1,0)</f>
        <v>0</v>
      </c>
      <c r="K43">
        <f t="shared" ca="1" si="4"/>
        <v>0</v>
      </c>
      <c r="L43">
        <f ca="1">K43/SUM($K$19:$K$49)</f>
        <v>0</v>
      </c>
      <c r="M43">
        <f ca="1">IF($H$7=F43,1,0)</f>
        <v>0</v>
      </c>
      <c r="N43">
        <f t="shared" ca="1" si="6"/>
        <v>0</v>
      </c>
      <c r="O43">
        <f ca="1">N43/SUM($N$19:$N$49)</f>
        <v>0</v>
      </c>
      <c r="P43">
        <f ca="1">IF($H$8=F43,1,0)</f>
        <v>0</v>
      </c>
      <c r="Q43">
        <f t="shared" ca="1" si="7"/>
        <v>0</v>
      </c>
      <c r="R43">
        <f ca="1">Q43/SUM($Q$19:$Q$49)</f>
        <v>0</v>
      </c>
      <c r="S43">
        <f ca="1">IF($H$9=F43,1,0)</f>
        <v>0</v>
      </c>
      <c r="T43">
        <f t="shared" ca="1" si="3"/>
        <v>0</v>
      </c>
      <c r="U43">
        <f ca="1">T43/SUM($T$19:$T$49)</f>
        <v>0</v>
      </c>
      <c r="V43">
        <f ca="1">IF($H$10=F43,1,0)</f>
        <v>0</v>
      </c>
      <c r="W43">
        <f t="shared" ca="1" si="5"/>
        <v>0</v>
      </c>
      <c r="X43">
        <f ca="1">W43/SUM($W$19:$W$49)</f>
        <v>0</v>
      </c>
    </row>
    <row r="44" spans="5:24" x14ac:dyDescent="0.25">
      <c r="E44">
        <v>25</v>
      </c>
      <c r="F44">
        <f t="shared" si="1"/>
        <v>0.83333333333333337</v>
      </c>
      <c r="G44">
        <f ca="1">IF($H$5=F44,1,0)</f>
        <v>0</v>
      </c>
      <c r="H44">
        <f t="shared" ca="1" si="2"/>
        <v>0</v>
      </c>
      <c r="I44">
        <f ca="1">H44/SUM($H$19:$H$49)</f>
        <v>0</v>
      </c>
      <c r="J44">
        <f ca="1">IF($H$6=F44,1,0)</f>
        <v>0</v>
      </c>
      <c r="K44">
        <f t="shared" ca="1" si="4"/>
        <v>0</v>
      </c>
      <c r="L44">
        <f ca="1">K44/SUM($K$19:$K$49)</f>
        <v>0</v>
      </c>
      <c r="M44">
        <f ca="1">IF($H$7=F44,1,0)</f>
        <v>0</v>
      </c>
      <c r="N44">
        <f t="shared" ca="1" si="6"/>
        <v>0</v>
      </c>
      <c r="O44">
        <f ca="1">N44/SUM($N$19:$N$49)</f>
        <v>0</v>
      </c>
      <c r="P44">
        <f ca="1">IF($H$8=F44,1,0)</f>
        <v>0</v>
      </c>
      <c r="Q44">
        <f t="shared" ca="1" si="7"/>
        <v>0</v>
      </c>
      <c r="R44">
        <f ca="1">Q44/SUM($Q$19:$Q$49)</f>
        <v>0</v>
      </c>
      <c r="S44">
        <f ca="1">IF($H$9=F44,1,0)</f>
        <v>0</v>
      </c>
      <c r="T44">
        <f t="shared" ca="1" si="3"/>
        <v>0</v>
      </c>
      <c r="U44">
        <f ca="1">T44/SUM($T$19:$T$49)</f>
        <v>0</v>
      </c>
      <c r="V44">
        <f ca="1">IF($H$10=F44,1,0)</f>
        <v>0</v>
      </c>
      <c r="W44">
        <f t="shared" ca="1" si="5"/>
        <v>0</v>
      </c>
      <c r="X44">
        <f ca="1">W44/SUM($W$19:$W$49)</f>
        <v>0</v>
      </c>
    </row>
    <row r="45" spans="5:24" x14ac:dyDescent="0.25">
      <c r="E45">
        <v>26</v>
      </c>
      <c r="F45">
        <f t="shared" si="1"/>
        <v>0.8666666666666667</v>
      </c>
      <c r="G45">
        <f ca="1">IF($H$5=F45,1,0)</f>
        <v>0</v>
      </c>
      <c r="H45">
        <f t="shared" ca="1" si="2"/>
        <v>0</v>
      </c>
      <c r="I45">
        <f ca="1">H45/SUM($H$19:$H$49)</f>
        <v>0</v>
      </c>
      <c r="J45">
        <f ca="1">IF($H$6=F45,1,0)</f>
        <v>0</v>
      </c>
      <c r="K45">
        <f t="shared" ca="1" si="4"/>
        <v>0</v>
      </c>
      <c r="L45">
        <f ca="1">K45/SUM($K$19:$K$49)</f>
        <v>0</v>
      </c>
      <c r="M45">
        <f ca="1">IF($H$7=F45,1,0)</f>
        <v>0</v>
      </c>
      <c r="N45">
        <f t="shared" ca="1" si="6"/>
        <v>0</v>
      </c>
      <c r="O45">
        <f ca="1">N45/SUM($N$19:$N$49)</f>
        <v>0</v>
      </c>
      <c r="P45">
        <f ca="1">IF($H$8=F45,1,0)</f>
        <v>0</v>
      </c>
      <c r="Q45">
        <f t="shared" ca="1" si="7"/>
        <v>0</v>
      </c>
      <c r="R45">
        <f ca="1">Q45/SUM($Q$19:$Q$49)</f>
        <v>0</v>
      </c>
      <c r="S45">
        <f ca="1">IF($H$9=F45,1,0)</f>
        <v>0</v>
      </c>
      <c r="T45">
        <f t="shared" ca="1" si="3"/>
        <v>0</v>
      </c>
      <c r="U45">
        <f ca="1">T45/SUM($T$19:$T$49)</f>
        <v>0</v>
      </c>
      <c r="V45">
        <f ca="1">IF($H$10=F45,1,0)</f>
        <v>0</v>
      </c>
      <c r="W45">
        <f t="shared" ca="1" si="5"/>
        <v>0</v>
      </c>
      <c r="X45">
        <f ca="1">W45/SUM($W$19:$W$49)</f>
        <v>0</v>
      </c>
    </row>
    <row r="46" spans="5:24" x14ac:dyDescent="0.25">
      <c r="E46">
        <v>27</v>
      </c>
      <c r="F46">
        <f t="shared" si="1"/>
        <v>0.9</v>
      </c>
      <c r="G46">
        <f ca="1">IF($H$5=F46,1,0)</f>
        <v>0</v>
      </c>
      <c r="H46">
        <f t="shared" ca="1" si="2"/>
        <v>0</v>
      </c>
      <c r="I46">
        <f ca="1">H46/SUM($H$19:$H$49)</f>
        <v>0</v>
      </c>
      <c r="J46">
        <f ca="1">IF($H$6=F46,1,0)</f>
        <v>0</v>
      </c>
      <c r="K46">
        <f t="shared" ca="1" si="4"/>
        <v>0</v>
      </c>
      <c r="L46">
        <f ca="1">K46/SUM($K$19:$K$49)</f>
        <v>0</v>
      </c>
      <c r="M46">
        <f ca="1">IF($H$7=F46,1,0)</f>
        <v>0</v>
      </c>
      <c r="N46">
        <f t="shared" ca="1" si="6"/>
        <v>0</v>
      </c>
      <c r="O46">
        <f ca="1">N46/SUM($N$19:$N$49)</f>
        <v>0</v>
      </c>
      <c r="P46">
        <f ca="1">IF($H$8=F46,1,0)</f>
        <v>0</v>
      </c>
      <c r="Q46">
        <f t="shared" ca="1" si="7"/>
        <v>0</v>
      </c>
      <c r="R46">
        <f ca="1">Q46/SUM($Q$19:$Q$49)</f>
        <v>0</v>
      </c>
      <c r="S46">
        <f ca="1">IF($H$9=F46,1,0)</f>
        <v>0</v>
      </c>
      <c r="T46">
        <f t="shared" ca="1" si="3"/>
        <v>0</v>
      </c>
      <c r="U46">
        <f ca="1">T46/SUM($T$19:$T$49)</f>
        <v>0</v>
      </c>
      <c r="V46">
        <f ca="1">IF($H$10=F46,1,0)</f>
        <v>0</v>
      </c>
      <c r="W46">
        <f t="shared" ca="1" si="5"/>
        <v>0</v>
      </c>
      <c r="X46">
        <f ca="1">W46/SUM($W$19:$W$49)</f>
        <v>0</v>
      </c>
    </row>
    <row r="47" spans="5:24" x14ac:dyDescent="0.25">
      <c r="E47">
        <v>28</v>
      </c>
      <c r="F47">
        <f t="shared" si="1"/>
        <v>0.93333333333333335</v>
      </c>
      <c r="G47">
        <f ca="1">IF($H$5=F47,1,0)</f>
        <v>0</v>
      </c>
      <c r="H47">
        <f t="shared" ca="1" si="2"/>
        <v>0</v>
      </c>
      <c r="I47">
        <f ca="1">H47/SUM($H$19:$H$49)</f>
        <v>0</v>
      </c>
      <c r="J47">
        <f ca="1">IF($H$6=F47,1,0)</f>
        <v>0</v>
      </c>
      <c r="K47">
        <f t="shared" ca="1" si="4"/>
        <v>0</v>
      </c>
      <c r="L47">
        <f ca="1">K47/SUM($K$19:$K$49)</f>
        <v>0</v>
      </c>
      <c r="M47">
        <f ca="1">IF($H$7=F47,1,0)</f>
        <v>0</v>
      </c>
      <c r="N47">
        <f t="shared" ca="1" si="6"/>
        <v>0</v>
      </c>
      <c r="O47">
        <f ca="1">N47/SUM($N$19:$N$49)</f>
        <v>0</v>
      </c>
      <c r="P47">
        <f ca="1">IF($H$8=F47,1,0)</f>
        <v>0</v>
      </c>
      <c r="Q47">
        <f t="shared" ca="1" si="7"/>
        <v>0</v>
      </c>
      <c r="R47">
        <f ca="1">Q47/SUM($Q$19:$Q$49)</f>
        <v>0</v>
      </c>
      <c r="S47">
        <f ca="1">IF($H$9=F47,1,0)</f>
        <v>0</v>
      </c>
      <c r="T47">
        <f t="shared" ca="1" si="3"/>
        <v>0</v>
      </c>
      <c r="U47">
        <f ca="1">T47/SUM($T$19:$T$49)</f>
        <v>0</v>
      </c>
      <c r="V47">
        <f ca="1">IF($H$10=F47,1,0)</f>
        <v>0</v>
      </c>
      <c r="W47">
        <f t="shared" ca="1" si="5"/>
        <v>0</v>
      </c>
      <c r="X47">
        <f ca="1">W47/SUM($W$19:$W$49)</f>
        <v>0</v>
      </c>
    </row>
    <row r="48" spans="5:24" x14ac:dyDescent="0.25">
      <c r="E48">
        <v>29</v>
      </c>
      <c r="F48">
        <f t="shared" si="1"/>
        <v>0.96666666666666667</v>
      </c>
      <c r="G48">
        <f ca="1">IF($H$5=F48,1,0)</f>
        <v>0</v>
      </c>
      <c r="H48">
        <f t="shared" ca="1" si="2"/>
        <v>0</v>
      </c>
      <c r="I48">
        <f ca="1">H48/SUM($H$19:$H$49)</f>
        <v>0</v>
      </c>
      <c r="J48">
        <f ca="1">IF($H$6=F48,1,0)</f>
        <v>0</v>
      </c>
      <c r="K48">
        <f t="shared" ca="1" si="4"/>
        <v>0</v>
      </c>
      <c r="L48">
        <f ca="1">K48/SUM($K$19:$K$49)</f>
        <v>0</v>
      </c>
      <c r="M48">
        <f ca="1">IF($H$7=F48,1,0)</f>
        <v>0</v>
      </c>
      <c r="N48">
        <f t="shared" ca="1" si="6"/>
        <v>0</v>
      </c>
      <c r="O48">
        <f ca="1">N48/SUM($N$19:$N$49)</f>
        <v>0</v>
      </c>
      <c r="P48">
        <f ca="1">IF($H$8=F48,1,0)</f>
        <v>0</v>
      </c>
      <c r="Q48">
        <f t="shared" ca="1" si="7"/>
        <v>0</v>
      </c>
      <c r="R48">
        <f ca="1">Q48/SUM($Q$19:$Q$49)</f>
        <v>0</v>
      </c>
      <c r="S48">
        <f ca="1">IF($H$9=F48,1,0)</f>
        <v>0</v>
      </c>
      <c r="T48">
        <f t="shared" ca="1" si="3"/>
        <v>0</v>
      </c>
      <c r="U48">
        <f ca="1">T48/SUM($T$19:$T$49)</f>
        <v>0</v>
      </c>
      <c r="V48">
        <f ca="1">IF($H$10=F48,1,0)</f>
        <v>0</v>
      </c>
      <c r="W48">
        <f t="shared" ca="1" si="5"/>
        <v>0</v>
      </c>
      <c r="X48">
        <f ca="1">W48/SUM($W$19:$W$49)</f>
        <v>0</v>
      </c>
    </row>
    <row r="49" spans="5:24" x14ac:dyDescent="0.25">
      <c r="E49">
        <v>30</v>
      </c>
      <c r="F49">
        <f t="shared" si="1"/>
        <v>1</v>
      </c>
      <c r="G49">
        <f ca="1">IF($H$5=F49,1,0)</f>
        <v>0</v>
      </c>
      <c r="H49">
        <f t="shared" ca="1" si="2"/>
        <v>0</v>
      </c>
      <c r="I49">
        <f ca="1">H49/SUM($H$19:$H$49)</f>
        <v>0</v>
      </c>
      <c r="J49">
        <f ca="1">IF($H$6=F49,1,0)</f>
        <v>0</v>
      </c>
      <c r="K49">
        <f t="shared" ca="1" si="4"/>
        <v>0</v>
      </c>
      <c r="L49">
        <f ca="1">K49/SUM($K$19:$K$49)</f>
        <v>0</v>
      </c>
      <c r="M49">
        <f ca="1">IF($H$7=F49,1,0)</f>
        <v>0</v>
      </c>
      <c r="N49">
        <f t="shared" ca="1" si="6"/>
        <v>0</v>
      </c>
      <c r="O49">
        <f ca="1">N49/SUM($N$19:$N$49)</f>
        <v>0</v>
      </c>
      <c r="P49">
        <f ca="1">IF($H$8=F49,1,0)</f>
        <v>0</v>
      </c>
      <c r="Q49">
        <f t="shared" ca="1" si="7"/>
        <v>0</v>
      </c>
      <c r="R49">
        <f ca="1">Q49/SUM($Q$19:$Q$49)</f>
        <v>0</v>
      </c>
      <c r="S49">
        <f ca="1">IF($H$9=F49,1,0)</f>
        <v>0</v>
      </c>
      <c r="T49">
        <f t="shared" ca="1" si="3"/>
        <v>0</v>
      </c>
      <c r="U49">
        <f ca="1">T49/SUM($T$19:$T$49)</f>
        <v>0</v>
      </c>
      <c r="V49">
        <f ca="1">IF($H$10=F49,1,0)</f>
        <v>0</v>
      </c>
      <c r="W49">
        <f t="shared" ca="1" si="5"/>
        <v>0</v>
      </c>
      <c r="X49">
        <f ca="1">W49/SUM($W$19:$W$49)</f>
        <v>0</v>
      </c>
    </row>
  </sheetData>
  <mergeCells count="6">
    <mergeCell ref="P10:Q10"/>
    <mergeCell ref="S10:T10"/>
    <mergeCell ref="V10:W10"/>
    <mergeCell ref="Y10:Z10"/>
    <mergeCell ref="AB10:AC10"/>
    <mergeCell ref="AE10:A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Central Oregon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altiris</dc:creator>
  <cp:lastModifiedBy>altiris</cp:lastModifiedBy>
  <dcterms:created xsi:type="dcterms:W3CDTF">2020-02-27T18:05:41Z</dcterms:created>
  <dcterms:modified xsi:type="dcterms:W3CDTF">2020-03-03T01:41:16Z</dcterms:modified>
</cp:coreProperties>
</file>