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8130"/>
  </bookViews>
  <sheets>
    <sheet name="Monte!" sheetId="1" r:id="rId1"/>
  </sheets>
  <calcPr calcId="125725" calcMode="manual" iterate="1" iterateCount="1" calcCompleted="0" calcOnSave="0"/>
</workbook>
</file>

<file path=xl/calcChain.xml><?xml version="1.0" encoding="utf-8"?>
<calcChain xmlns="http://schemas.openxmlformats.org/spreadsheetml/2006/main">
  <c r="G14" i="1"/>
  <c r="G13"/>
  <c r="G11"/>
  <c r="G10"/>
  <c r="C2"/>
  <c r="I6"/>
  <c r="I5"/>
  <c r="H6"/>
  <c r="H5"/>
  <c r="A7"/>
  <c r="C5" l="1"/>
  <c r="A6"/>
  <c r="C4"/>
  <c r="A8" l="1"/>
  <c r="C6"/>
  <c r="C7"/>
  <c r="C8" l="1"/>
  <c r="J5"/>
  <c r="J6"/>
  <c r="H7"/>
  <c r="I7"/>
  <c r="J7"/>
</calcChain>
</file>

<file path=xl/sharedStrings.xml><?xml version="1.0" encoding="utf-8"?>
<sst xmlns="http://schemas.openxmlformats.org/spreadsheetml/2006/main" count="18" uniqueCount="15">
  <si>
    <t>Prize is behind</t>
  </si>
  <si>
    <t>you choose</t>
  </si>
  <si>
    <t>monte shows you</t>
  </si>
  <si>
    <t>trial</t>
  </si>
  <si>
    <t>switch?</t>
  </si>
  <si>
    <t>result?</t>
  </si>
  <si>
    <t>Totals</t>
  </si>
  <si>
    <t>Won!</t>
  </si>
  <si>
    <t>Lost.</t>
  </si>
  <si>
    <t>Switched.</t>
  </si>
  <si>
    <t>if you switch…</t>
  </si>
  <si>
    <t>if you stay…</t>
  </si>
  <si>
    <t>…then the chance you win is</t>
  </si>
  <si>
    <t>…then the chance you lose is</t>
  </si>
  <si>
    <t>Stayed.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</si>
</sst>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0" tint="-4.9989318521683403E-2"/>
      <name val="Calibri"/>
      <family val="2"/>
      <scheme val="minor"/>
    </font>
    <font>
      <sz val="16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left"/>
    </xf>
    <xf numFmtId="0" fontId="7" fillId="6" borderId="0" xfId="0" applyFont="1" applyFill="1" applyAlignment="1">
      <alignment horizontal="center"/>
    </xf>
    <xf numFmtId="2" fontId="7" fillId="6" borderId="0" xfId="0" applyNumberFormat="1" applyFont="1" applyFill="1" applyAlignment="1">
      <alignment horizontal="left"/>
    </xf>
    <xf numFmtId="0" fontId="7" fillId="4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workbookViewId="0">
      <selection activeCell="E5" sqref="E5"/>
    </sheetView>
  </sheetViews>
  <sheetFormatPr defaultRowHeight="15"/>
  <cols>
    <col min="1" max="1" width="2.28515625" style="1" customWidth="1"/>
    <col min="2" max="2" width="23.5703125" style="1" bestFit="1" customWidth="1"/>
    <col min="3" max="3" width="12" style="1" bestFit="1" customWidth="1"/>
    <col min="4" max="4" width="3" style="1" customWidth="1"/>
    <col min="5" max="5" width="21.7109375" style="1" bestFit="1" customWidth="1"/>
    <col min="6" max="6" width="42.85546875" style="1" bestFit="1" customWidth="1"/>
    <col min="7" max="7" width="9.85546875" style="1" bestFit="1" customWidth="1"/>
    <col min="8" max="8" width="15.28515625" style="1" bestFit="1" customWidth="1"/>
    <col min="9" max="9" width="15.85546875" style="1" customWidth="1"/>
    <col min="10" max="16384" width="9.140625" style="1"/>
  </cols>
  <sheetData>
    <row r="2" spans="1:10" ht="21">
      <c r="B2" s="2" t="s">
        <v>3</v>
      </c>
      <c r="C2" s="3">
        <f ca="1">IF(1=1,C2+1)</f>
        <v>1</v>
      </c>
      <c r="J2" s="4"/>
    </row>
    <row r="3" spans="1:10" ht="8.25" customHeight="1">
      <c r="B3" s="5"/>
      <c r="C3" s="5"/>
      <c r="J3" s="4"/>
    </row>
    <row r="4" spans="1:10" ht="23.25">
      <c r="B4" s="18" t="s">
        <v>0</v>
      </c>
      <c r="C4" s="19">
        <f ca="1">RANDBETWEEN(1,3)</f>
        <v>1</v>
      </c>
      <c r="G4" s="6"/>
      <c r="H4" s="10" t="s">
        <v>9</v>
      </c>
      <c r="I4" s="10" t="s">
        <v>14</v>
      </c>
      <c r="J4" s="4" t="s">
        <v>6</v>
      </c>
    </row>
    <row r="5" spans="1:10" ht="23.25">
      <c r="B5" s="16" t="s">
        <v>1</v>
      </c>
      <c r="C5" s="17">
        <f ca="1">RANDBETWEEN(1,3)</f>
        <v>1</v>
      </c>
      <c r="G5" s="10" t="s">
        <v>7</v>
      </c>
      <c r="H5" s="15">
        <f ca="1">IF(AND(A7=1,A8=1),H5+1,H5)</f>
        <v>0</v>
      </c>
      <c r="I5" s="15">
        <f ca="1">IF(AND(A7=0,A8=1),I5+1,I5)</f>
        <v>1</v>
      </c>
      <c r="J5" s="4">
        <f ca="1">SUM(H5:I5)</f>
        <v>49</v>
      </c>
    </row>
    <row r="6" spans="1:10" ht="23.25">
      <c r="A6" s="4">
        <f ca="1">RANDBETWEEN(1,2)</f>
        <v>2</v>
      </c>
      <c r="B6" s="16" t="s">
        <v>2</v>
      </c>
      <c r="C6" s="17">
        <f ca="1">IF(C4&lt;&gt;C5,(6-(C4+C5)),IF($A$6=1,(6*C5-C5^2+SQRT((C5^2-6*C5)^2-24*C5))/(2*C5),(6*C5-C5^2-SQRT((C5^2-6*C5)^2-24*C5))/(2*C5)))</f>
        <v>2</v>
      </c>
      <c r="G6" s="10" t="s">
        <v>8</v>
      </c>
      <c r="H6" s="15">
        <f ca="1">IF(AND(A7=1,A8=0),H6+1,H6)</f>
        <v>0</v>
      </c>
      <c r="I6" s="15">
        <f ca="1">IF(AND(A7=0,A8=0),I6+1,I6)</f>
        <v>0</v>
      </c>
      <c r="J6" s="4">
        <f ca="1">SUM(H6:I6)</f>
        <v>52</v>
      </c>
    </row>
    <row r="7" spans="1:10" ht="23.25">
      <c r="A7" s="4">
        <f ca="1">RANDBETWEEN(0,1)</f>
        <v>0</v>
      </c>
      <c r="B7" s="2" t="s">
        <v>4</v>
      </c>
      <c r="C7" s="5" t="str">
        <f ca="1">IF($A$7=1,"yes!","no.")</f>
        <v>no.</v>
      </c>
      <c r="F7" s="4"/>
      <c r="G7" s="7" t="s">
        <v>6</v>
      </c>
      <c r="H7" s="7">
        <f ca="1">SUM(H5:H6)</f>
        <v>52</v>
      </c>
      <c r="I7" s="7">
        <f ca="1">SUM(I5:I6)</f>
        <v>49</v>
      </c>
      <c r="J7" s="4">
        <f ca="1">SUM(J5:J6)</f>
        <v>101</v>
      </c>
    </row>
    <row r="8" spans="1:10" ht="24" customHeight="1">
      <c r="A8" s="4">
        <f ca="1">IF(OR(AND(C4&lt;&gt;C5,A7=1),AND(C4=C5,A7=0)),1,0)</f>
        <v>1</v>
      </c>
      <c r="B8" s="2" t="s">
        <v>5</v>
      </c>
      <c r="C8" s="5" t="str">
        <f ca="1">IF(A8=1,"You win!","You lose.")</f>
        <v>You win!</v>
      </c>
      <c r="J8" s="4"/>
    </row>
    <row r="9" spans="1:10">
      <c r="A9" s="4"/>
    </row>
    <row r="10" spans="1:10" ht="23.25">
      <c r="E10" s="9" t="s">
        <v>10</v>
      </c>
      <c r="F10" s="11" t="s">
        <v>12</v>
      </c>
      <c r="G10" s="12">
        <f ca="1">H5/H7</f>
        <v>0</v>
      </c>
    </row>
    <row r="11" spans="1:10" ht="23.25">
      <c r="E11" s="9"/>
      <c r="F11" s="13" t="s">
        <v>13</v>
      </c>
      <c r="G11" s="14">
        <f ca="1">H6/H7</f>
        <v>0</v>
      </c>
    </row>
    <row r="12" spans="1:10" ht="23.25">
      <c r="E12" s="6"/>
      <c r="F12" s="6"/>
      <c r="G12" s="8"/>
    </row>
    <row r="13" spans="1:10" ht="23.25">
      <c r="E13" s="9" t="s">
        <v>11</v>
      </c>
      <c r="F13" s="11" t="s">
        <v>12</v>
      </c>
      <c r="G13" s="12">
        <f ca="1">I5/I7</f>
        <v>2.0408163265306121E-2</v>
      </c>
    </row>
    <row r="14" spans="1:10" ht="23.25">
      <c r="E14" s="9"/>
      <c r="F14" s="13" t="s">
        <v>13</v>
      </c>
      <c r="G14" s="14">
        <f ca="1">I6/I7</f>
        <v>0</v>
      </c>
    </row>
    <row r="15" spans="1:10" ht="23.25">
      <c r="E15" s="6"/>
      <c r="F15" s="6"/>
      <c r="G15" s="6"/>
    </row>
  </sheetData>
  <mergeCells count="2">
    <mergeCell ref="E10:E11"/>
    <mergeCell ref="E13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Monte!</vt:lpstr>
    </vt:vector>
  </TitlesOfParts>
  <Company>College Campus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srule</dc:creator>
  <cp:lastModifiedBy>Altiris User</cp:lastModifiedBy>
  <dcterms:created xsi:type="dcterms:W3CDTF">2008-12-08T19:56:24Z</dcterms:created>
  <dcterms:modified xsi:type="dcterms:W3CDTF">2011-03-11T17:11:26Z</dcterms:modified>
</cp:coreProperties>
</file>